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15600" windowHeight="8940"/>
  </bookViews>
  <sheets>
    <sheet name="1-й год" sheetId="1" r:id="rId1"/>
  </sheets>
  <definedNames>
    <definedName name="_xlnm.Print_Titles" localSheetId="0">'1-й год'!$13:$13</definedName>
  </definedNames>
  <calcPr calcId="124519"/>
</workbook>
</file>

<file path=xl/calcChain.xml><?xml version="1.0" encoding="utf-8"?>
<calcChain xmlns="http://schemas.openxmlformats.org/spreadsheetml/2006/main">
  <c r="C14" i="1"/>
  <c r="C15"/>
  <c r="C16"/>
  <c r="C17"/>
  <c r="C20"/>
  <c r="C21"/>
  <c r="C23"/>
  <c r="C24"/>
  <c r="C26"/>
  <c r="C27"/>
  <c r="C29"/>
  <c r="C31"/>
  <c r="C32"/>
  <c r="C34"/>
  <c r="C35"/>
  <c r="C36"/>
  <c r="C38"/>
  <c r="C39"/>
  <c r="C40"/>
  <c r="C42"/>
  <c r="C43"/>
  <c r="C59" l="1"/>
</calcChain>
</file>

<file path=xl/sharedStrings.xml><?xml version="1.0" encoding="utf-8"?>
<sst xmlns="http://schemas.openxmlformats.org/spreadsheetml/2006/main" count="121" uniqueCount="119">
  <si>
    <t xml:space="preserve">
(руб.)</t>
  </si>
  <si>
    <t>Код бюджетной классификации Российской Федерации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</si>
  <si>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</si>
  <si>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</si>
  <si>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</si>
  <si>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</si>
  <si>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
(руб.)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</si>
  <si>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</si>
  <si>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</si>
  <si>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</si>
  <si>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</si>
  <si>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</si>
  <si>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</si>
  <si>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</si>
  <si>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</si>
  <si>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</si>
  <si>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</si>
  <si>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</si>
  <si>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</si>
  <si>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</si>
  <si>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</si>
  <si>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</si>
  <si>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</si>
  <si>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</si>
  <si>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</si>
  <si>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</si>
  <si>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</si>
  <si>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</si>
  <si>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</si>
  <si>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</si>
  <si>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</si>
  <si>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000 1 06 06 033 10 0000 110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</si>
  <si>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</si>
  <si>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000 1 06 06 040 00 0000 110 </t>
  </si>
  <si>
    <t>Земельный налог с физических лиц</t>
  </si>
  <si>
    <t xml:space="preserve">000 1 06 06 043 10 0000 110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</si>
  <si>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</si>
  <si>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000 1 08 00 000 00 0000 000 </t>
  </si>
  <si>
    <t>ГОСУДАРСТВЕННАЯ ПОШЛИНА</t>
  </si>
  <si>
    <t xml:space="preserve">000 1 08 04 000 01 0000 110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</si>
  <si>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</si>
  <si>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000 1 08 04 020 01 0000 110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</si>
  <si>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</si>
  <si>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</si>
  <si>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</si>
  <si>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</si>
  <si>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</si>
  <si>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</si>
  <si>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</si>
  <si>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000 1 11 09 045 10 0000 120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</si>
  <si>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</si>
  <si>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000 1 13 00 000 00 0000 000 </t>
  </si>
  <si>
    <t>ДОХОДЫ ОТ ОКАЗАНИЯ ПЛАТНЫХ УСЛУГ (РАБОТ) И КОМПЕНСАЦИИ ЗАТРАТ ГОСУДАРСТВА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</si>
  <si>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</si>
  <si>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</si>
  <si>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</si>
  <si>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</si>
  <si>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000 1 13 02 995 10 0000 130 </t>
  </si>
  <si>
    <t>Прочие доходы от компенсации затрат бюджетов сельских поселений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</si>
  <si>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</si>
  <si>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</si>
  <si>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</si>
  <si>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</si>
  <si>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000 1 16 90 050 10 0000 140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</si>
  <si>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</si>
  <si>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</si>
  <si>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</si>
  <si>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</si>
  <si>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</si>
  <si>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000 2 02 10 000 00 0000 151 </t>
  </si>
  <si>
    <t>Дотации бюджетам бюджетной системы Российской Федерации</t>
  </si>
  <si>
    <t xml:space="preserve">000 2 02 15 001 00 0000 151 </t>
  </si>
  <si>
    <t>Дотации на выравнивание бюджетной обеспеченности</t>
  </si>
  <si>
    <t xml:space="preserve">000 2 02 15 001 10 0000 151 </t>
  </si>
  <si>
    <t>Дотации бюджетам сельских поселений на выравнивание бюджетной обеспеченности</t>
  </si>
  <si>
    <t xml:space="preserve">000 2 02 15 002 00 0000 151 </t>
  </si>
  <si>
    <t>Дотации бюджетам на поддержку мер по обеспечению сбалансированности бюджетов</t>
  </si>
  <si>
    <t xml:space="preserve">000 2 02 15 002 10 0000 151 </t>
  </si>
  <si>
    <t>Дотации бюджетам сельских поселений на поддержку мер по обеспечению сбалансированности бюджетов</t>
  </si>
  <si>
    <t xml:space="preserve">000 2 02 30 000 00 0000 151 </t>
  </si>
  <si>
    <t>Субвенции бюджетам бюджетной системы Российской Федерации</t>
  </si>
  <si>
    <t xml:space="preserve">000 2 02 30 024 00 0000 151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</si>
  <si>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</si>
  <si>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000 2 02 30 024 10 0000 151 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</si>
  <si>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</si>
  <si>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</si>
  <si>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</si>
  <si>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000 2 02 35 118 10 0000 151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</si>
  <si>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</si>
  <si>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000 2 02 35 930 00 0000 151 </t>
  </si>
  <si>
    <t>Субвенции бюджетам на государственную регистрацию актов гражданского состояния</t>
  </si>
  <si>
    <t xml:space="preserve">000 2 02 35 930 10 0000 151 </t>
  </si>
  <si>
    <t>Субвенции бюджетам сельских поселений на государственную регистрацию актов гражданского состояния</t>
  </si>
  <si>
    <t xml:space="preserve">000 2 02 40 000 00 0000 151 </t>
  </si>
  <si>
    <t>Иные межбюджетные трансферты</t>
  </si>
  <si>
    <t xml:space="preserve">000 2 02 40 014 00 0000 151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</si>
  <si>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</si>
  <si>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000 2 02 40 014 10 0000 151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</si>
  <si>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</si>
  <si>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000 2 02 45 160 00 0000 151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</si>
  <si>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</si>
  <si>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000 2 02 45 160 10 0000 151 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</si>
  <si>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</si>
  <si>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000 2 02 49 999 00 0000 151 </t>
  </si>
  <si>
    <t>Прочие межбюджетные трансферты, передаваемые бюджетам</t>
  </si>
  <si>
    <t xml:space="preserve">000 2 02 49 999 10 0000 151 </t>
  </si>
  <si>
    <t>Прочие межбюджетные трансферты, передаваемые бюджетам сельских поселений</t>
  </si>
  <si>
    <t xml:space="preserve">000 2 07 00 000 00 0000 000 </t>
  </si>
  <si>
    <t>ПРОЧИЕ БЕЗВОЗМЕЗДНЫЕ ПОСТУПЛЕНИЯ</t>
  </si>
  <si>
    <t xml:space="preserve">000 2 07 05 000 10 0000 180 </t>
  </si>
  <si>
    <t>Прочие безвозмездные поступления в бюджеты сельских поселений</t>
  </si>
  <si>
    <t xml:space="preserve">000 2 07 05 030 10 0000 180 </t>
  </si>
  <si>
    <t>к решению Совета МО</t>
  </si>
  <si>
    <t>сельского поселения "Коровий Ручей"</t>
  </si>
  <si>
    <t>Приложение №2</t>
  </si>
  <si>
    <t>от  2018г. №</t>
  </si>
  <si>
    <t xml:space="preserve"> ДОХОДОЫ  БЮДЖЕТА МУНИЦИПАЛЬНОГО ОБРАЗОВАНИЯ СЕЛЬСКОГО ПОСЕЛЕНИЯ "КОРОВИЙ РУЧЕЙ" ЗА 2017 ГОД ПО КОДАМ ВИДОВ ДОХОДОВ ПОДВИДОВ ДОХОДОВ, КЛАССИФИКАЦИИ ОПЕРАЦИЙ СЕКТОРА ГОСУДАРСТВЕННОГО УПРАВЛЕНИЯ, ОТНОСЯЩИХСЯ К ДОХОДАМ БЮДЖЕТА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</si>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</sst>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4"/>
      <color indexed="0"/>
      <name val="Times New Roman"/>
    </font>
    <font>
      <sz val="12"/>
      <color indexed="0"/>
      <name val="Times New Roman"/>
    </font>
    <font>
      <b/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 CYR"/>
    </font>
    <font>
      <sz val="12"/>
      <name val="Times New Roman CY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4" fontId="12" fillId="0" borderId="3" xfId="0" applyNumberFormat="1" applyFont="1" applyBorder="1" applyAlignment="1" applyProtection="1">
      <alignment horizontal="right"/>
    </xf>
    <xf numFmtId="49" fontId="13" fillId="0" borderId="3" xfId="0" applyNumberFormat="1" applyFont="1" applyBorder="1" applyAlignment="1" applyProtection="1">
      <alignment horizontal="center" vertical="center" wrapText="1"/>
    </xf>
    <xf numFmtId="164" fontId="13" fillId="0" borderId="3" xfId="0" applyNumberFormat="1" applyFont="1" applyBorder="1" applyAlignment="1" applyProtection="1">
      <alignment horizontal="justify" vertical="center" wrapText="1"/>
    </xf>
    <xf numFmtId="4" fontId="13" fillId="0" borderId="3" xfId="0" applyNumberFormat="1" applyFont="1" applyBorder="1" applyAlignment="1" applyProtection="1">
      <alignment horizontal="right"/>
    </xf>
    <xf numFmtId="4" fontId="14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9"/>
  <sheetViews>
    <sheetView tabSelected="1" topLeftCell="A63" workbookViewId="0">
      <selection activeCell="C15" sqref="C15"/>
    </sheetView>
  </sheetViews>
  <sheetFormatPr defaultRowHeight="18" customHeight="1"/>
  <cols>
    <col min="1" max="1" width="36.42578125" customWidth="1"/>
    <col min="2" max="2" width="56.7109375" customWidth="1"/>
    <col min="3" max="3" width="20.28515625" customWidth="1"/>
  </cols>
  <sheetData>
    <row r="1" spans="1:3" ht="15.75" customHeight="1">
      <c r="A1" s="15" t="s">
        <v>114</v>
      </c>
      <c r="B1" s="15"/>
      <c r="C1" s="15"/>
    </row>
    <row r="2" spans="1:3" ht="15.75" customHeight="1">
      <c r="A2" s="10"/>
      <c r="B2" s="16" t="s">
        <v>112</v>
      </c>
      <c r="C2" s="16"/>
    </row>
    <row r="3" spans="1:3" ht="15.75" customHeight="1">
      <c r="A3" s="10"/>
      <c r="B3" s="16" t="s">
        <v>113</v>
      </c>
      <c r="C3" s="16"/>
    </row>
    <row r="4" spans="1:3" ht="15.75" customHeight="1">
      <c r="A4" s="10"/>
      <c r="B4" s="16" t="s">
        <v>115</v>
      </c>
      <c r="C4" s="16"/>
    </row>
    <row r="5" spans="1:3" ht="15.75" customHeight="1">
      <c r="A5" s="10"/>
      <c r="B5" s="17"/>
      <c r="C5" s="17"/>
    </row>
    <row r="6" spans="1:3" ht="15.75" customHeight="1">
      <c r="A6" s="10"/>
      <c r="B6" s="16"/>
      <c r="C6" s="16"/>
    </row>
    <row r="7" spans="1:3" ht="3.75" customHeight="1">
      <c r="B7" s="18"/>
      <c r="C7" s="18"/>
    </row>
    <row r="8" spans="1:3" ht="75.75" customHeight="1">
      <c r="A8" s="19" t="s">
        <v>116</v>
      </c>
      <c r="B8" s="19"/>
      <c r="C8" s="19"/>
    </row>
    <row r="9" spans="1:3" ht="27.75" customHeight="1">
      <c r="C9" s="20" t="s">
        <v>0</v>
      </c>
    </row>
    <row r="10" spans="1:3" ht="22.35" customHeight="1">
      <c r="A10" s="13" t="s">
        <v>1</v>
      </c>
      <c r="B10" s="13" t="s">
        <v>5</v>
      </c>
      <c r="C10" s="13" t="s">
        <v>6</v>
      </c>
    </row>
    <row r="11" spans="1:3" ht="22.35" customHeight="1">
      <c r="A11" s="13"/>
      <c r="B11" s="13"/>
      <c r="C11" s="14"/>
    </row>
    <row r="12" spans="1:3" ht="22.35" customHeight="1">
      <c r="A12" s="13"/>
      <c r="B12" s="13"/>
      <c r="C12" s="14"/>
    </row>
    <row r="13" spans="1:3" ht="19.5" hidden="1" customHeight="1">
      <c r="A13" s="1" t="s">
        <v>2</v>
      </c>
      <c r="B13" s="1" t="s">
        <v>3</v>
      </c>
      <c r="C13" s="1" t="s">
        <v>4</v>
      </c>
    </row>
    <row r="14" spans="1:3" s="12" customFormat="1" ht="18.75">
      <c r="A14" s="3"/>
      <c r="B14" s="2" t="s">
        <v>7</v>
      </c>
      <c r="C14" s="11">
        <f>C15+C45</f>
        <v>11053043.140000001</v>
      </c>
    </row>
    <row r="15" spans="1:3" ht="18.75">
      <c r="A15" s="5" t="s">
        <v>8</v>
      </c>
      <c r="B15" s="4" t="s">
        <v>9</v>
      </c>
      <c r="C15" s="6">
        <f>C16+C20+C23+C31+C34+C38+C42</f>
        <v>920251.1399999999</v>
      </c>
    </row>
    <row r="16" spans="1:3" ht="15.75">
      <c r="A16" s="8" t="s">
        <v>10</v>
      </c>
      <c r="B16" s="7" t="s">
        <v>11</v>
      </c>
      <c r="C16" s="9">
        <f>C17</f>
        <v>222177.75999999998</v>
      </c>
    </row>
    <row r="17" spans="1:3" ht="15.75">
      <c r="A17" s="8" t="s">
        <v>12</v>
      </c>
      <c r="B17" s="7" t="s">
        <v>13</v>
      </c>
      <c r="C17" s="9">
        <f>C18+C19</f>
        <v>222177.75999999998</v>
      </c>
    </row>
    <row r="18" spans="1:3" ht="76.5" customHeight="1">
      <c r="A18" s="8" t="s">
        <v>14</v>
      </c>
      <c r="B18" s="7" t="s">
        <v>15</v>
      </c>
      <c r="C18" s="24">
        <v>221848.77</v>
      </c>
    </row>
    <row r="19" spans="1:3" ht="50.25" customHeight="1">
      <c r="A19" s="22" t="s">
        <v>117</v>
      </c>
      <c r="B19" s="23" t="s">
        <v>118</v>
      </c>
      <c r="C19" s="24">
        <v>328.99</v>
      </c>
    </row>
    <row r="20" spans="1:3" ht="15.75">
      <c r="A20" s="8" t="s">
        <v>16</v>
      </c>
      <c r="B20" s="7" t="s">
        <v>17</v>
      </c>
      <c r="C20" s="9">
        <f>C21</f>
        <v>355.1</v>
      </c>
    </row>
    <row r="21" spans="1:3" ht="15.75">
      <c r="A21" s="8" t="s">
        <v>18</v>
      </c>
      <c r="B21" s="7" t="s">
        <v>19</v>
      </c>
      <c r="C21" s="9">
        <f>C22</f>
        <v>355.1</v>
      </c>
    </row>
    <row r="22" spans="1:3" ht="15.75">
      <c r="A22" s="8" t="s">
        <v>20</v>
      </c>
      <c r="B22" s="7" t="s">
        <v>19</v>
      </c>
      <c r="C22" s="9">
        <v>355.1</v>
      </c>
    </row>
    <row r="23" spans="1:3" ht="15.75">
      <c r="A23" s="8" t="s">
        <v>21</v>
      </c>
      <c r="B23" s="7" t="s">
        <v>22</v>
      </c>
      <c r="C23" s="9">
        <f>C24+C26</f>
        <v>566917.62</v>
      </c>
    </row>
    <row r="24" spans="1:3" ht="15.75">
      <c r="A24" s="8" t="s">
        <v>23</v>
      </c>
      <c r="B24" s="7" t="s">
        <v>24</v>
      </c>
      <c r="C24" s="9">
        <f>C25</f>
        <v>92507.1</v>
      </c>
    </row>
    <row r="25" spans="1:3" ht="47.25">
      <c r="A25" s="8" t="s">
        <v>25</v>
      </c>
      <c r="B25" s="7" t="s">
        <v>26</v>
      </c>
      <c r="C25" s="21">
        <v>92507.1</v>
      </c>
    </row>
    <row r="26" spans="1:3" ht="15.75">
      <c r="A26" s="8" t="s">
        <v>27</v>
      </c>
      <c r="B26" s="7" t="s">
        <v>28</v>
      </c>
      <c r="C26" s="9">
        <f>C27+C29</f>
        <v>474410.52</v>
      </c>
    </row>
    <row r="27" spans="1:3" ht="15.75">
      <c r="A27" s="8" t="s">
        <v>29</v>
      </c>
      <c r="B27" s="7" t="s">
        <v>30</v>
      </c>
      <c r="C27" s="9">
        <f>C28</f>
        <v>369581.59</v>
      </c>
    </row>
    <row r="28" spans="1:3" ht="47.25">
      <c r="A28" s="8" t="s">
        <v>31</v>
      </c>
      <c r="B28" s="7" t="s">
        <v>32</v>
      </c>
      <c r="C28" s="21">
        <v>369581.59</v>
      </c>
    </row>
    <row r="29" spans="1:3" ht="15.75">
      <c r="A29" s="8" t="s">
        <v>33</v>
      </c>
      <c r="B29" s="7" t="s">
        <v>34</v>
      </c>
      <c r="C29" s="9">
        <f>C30</f>
        <v>104828.93</v>
      </c>
    </row>
    <row r="30" spans="1:3" ht="47.25">
      <c r="A30" s="8" t="s">
        <v>35</v>
      </c>
      <c r="B30" s="7" t="s">
        <v>36</v>
      </c>
      <c r="C30" s="21">
        <v>104828.93</v>
      </c>
    </row>
    <row r="31" spans="1:3" ht="15.75">
      <c r="A31" s="8" t="s">
        <v>37</v>
      </c>
      <c r="B31" s="7" t="s">
        <v>38</v>
      </c>
      <c r="C31" s="9">
        <f>C32</f>
        <v>16600</v>
      </c>
    </row>
    <row r="32" spans="1:3" ht="49.5" customHeight="1">
      <c r="A32" s="8" t="s">
        <v>39</v>
      </c>
      <c r="B32" s="7" t="s">
        <v>40</v>
      </c>
      <c r="C32" s="9">
        <f>C33</f>
        <v>16600</v>
      </c>
    </row>
    <row r="33" spans="1:3" ht="80.25" customHeight="1">
      <c r="A33" s="8" t="s">
        <v>41</v>
      </c>
      <c r="B33" s="7" t="s">
        <v>42</v>
      </c>
      <c r="C33" s="9">
        <v>16600</v>
      </c>
    </row>
    <row r="34" spans="1:3" ht="47.25">
      <c r="A34" s="8" t="s">
        <v>43</v>
      </c>
      <c r="B34" s="7" t="s">
        <v>44</v>
      </c>
      <c r="C34" s="9">
        <f>C35</f>
        <v>77372.710000000006</v>
      </c>
    </row>
    <row r="35" spans="1:3" ht="94.5">
      <c r="A35" s="8" t="s">
        <v>45</v>
      </c>
      <c r="B35" s="7" t="s">
        <v>46</v>
      </c>
      <c r="C35" s="9">
        <f>C36</f>
        <v>77372.710000000006</v>
      </c>
    </row>
    <row r="36" spans="1:3" ht="94.5">
      <c r="A36" s="8" t="s">
        <v>47</v>
      </c>
      <c r="B36" s="7" t="s">
        <v>48</v>
      </c>
      <c r="C36" s="9">
        <f>C37</f>
        <v>77372.710000000006</v>
      </c>
    </row>
    <row r="37" spans="1:3" ht="94.5">
      <c r="A37" s="8" t="s">
        <v>49</v>
      </c>
      <c r="B37" s="7" t="s">
        <v>50</v>
      </c>
      <c r="C37" s="21">
        <v>77372.710000000006</v>
      </c>
    </row>
    <row r="38" spans="1:3" ht="36.75" customHeight="1">
      <c r="A38" s="8" t="s">
        <v>51</v>
      </c>
      <c r="B38" s="7" t="s">
        <v>52</v>
      </c>
      <c r="C38" s="9">
        <f>C39</f>
        <v>31827.95</v>
      </c>
    </row>
    <row r="39" spans="1:3" ht="15.75">
      <c r="A39" s="8" t="s">
        <v>53</v>
      </c>
      <c r="B39" s="7" t="s">
        <v>54</v>
      </c>
      <c r="C39" s="9">
        <f>C40</f>
        <v>31827.95</v>
      </c>
    </row>
    <row r="40" spans="1:3" ht="15.75">
      <c r="A40" s="8" t="s">
        <v>55</v>
      </c>
      <c r="B40" s="7" t="s">
        <v>56</v>
      </c>
      <c r="C40" s="9">
        <f>C41</f>
        <v>31827.95</v>
      </c>
    </row>
    <row r="41" spans="1:3" ht="31.5">
      <c r="A41" s="8" t="s">
        <v>57</v>
      </c>
      <c r="B41" s="7" t="s">
        <v>58</v>
      </c>
      <c r="C41" s="25">
        <v>31827.95</v>
      </c>
    </row>
    <row r="42" spans="1:3" ht="15.75">
      <c r="A42" s="8" t="s">
        <v>59</v>
      </c>
      <c r="B42" s="7" t="s">
        <v>60</v>
      </c>
      <c r="C42" s="9">
        <f>C43</f>
        <v>5000</v>
      </c>
    </row>
    <row r="43" spans="1:3" ht="31.5">
      <c r="A43" s="8" t="s">
        <v>61</v>
      </c>
      <c r="B43" s="7" t="s">
        <v>62</v>
      </c>
      <c r="C43" s="9">
        <f>C44</f>
        <v>5000</v>
      </c>
    </row>
    <row r="44" spans="1:3" ht="47.25">
      <c r="A44" s="8" t="s">
        <v>63</v>
      </c>
      <c r="B44" s="7" t="s">
        <v>64</v>
      </c>
      <c r="C44" s="9">
        <v>5000</v>
      </c>
    </row>
    <row r="45" spans="1:3" ht="18.75">
      <c r="A45" s="5" t="s">
        <v>65</v>
      </c>
      <c r="B45" s="4" t="s">
        <v>66</v>
      </c>
      <c r="C45" s="6">
        <v>10132792</v>
      </c>
    </row>
    <row r="46" spans="1:3" ht="47.25">
      <c r="A46" s="8" t="s">
        <v>67</v>
      </c>
      <c r="B46" s="7" t="s">
        <v>68</v>
      </c>
      <c r="C46" s="9">
        <v>9662792</v>
      </c>
    </row>
    <row r="47" spans="1:3" ht="31.5">
      <c r="A47" s="8" t="s">
        <v>69</v>
      </c>
      <c r="B47" s="7" t="s">
        <v>70</v>
      </c>
      <c r="C47" s="9">
        <v>5593000</v>
      </c>
    </row>
    <row r="48" spans="1:3" ht="25.5" customHeight="1">
      <c r="A48" s="8" t="s">
        <v>71</v>
      </c>
      <c r="B48" s="7" t="s">
        <v>72</v>
      </c>
      <c r="C48" s="9">
        <v>590500</v>
      </c>
    </row>
    <row r="49" spans="1:3" ht="31.5">
      <c r="A49" s="8" t="s">
        <v>73</v>
      </c>
      <c r="B49" s="7" t="s">
        <v>74</v>
      </c>
      <c r="C49" s="9">
        <v>590500</v>
      </c>
    </row>
    <row r="50" spans="1:3" ht="31.5">
      <c r="A50" s="8" t="s">
        <v>75</v>
      </c>
      <c r="B50" s="7" t="s">
        <v>76</v>
      </c>
      <c r="C50" s="9">
        <v>5002500</v>
      </c>
    </row>
    <row r="51" spans="1:3" ht="31.5">
      <c r="A51" s="8" t="s">
        <v>77</v>
      </c>
      <c r="B51" s="7" t="s">
        <v>78</v>
      </c>
      <c r="C51" s="9">
        <v>5002500</v>
      </c>
    </row>
    <row r="52" spans="1:3" ht="31.5">
      <c r="A52" s="8" t="s">
        <v>79</v>
      </c>
      <c r="B52" s="7" t="s">
        <v>80</v>
      </c>
      <c r="C52" s="9">
        <v>263103</v>
      </c>
    </row>
    <row r="53" spans="1:3" ht="47.25">
      <c r="A53" s="8" t="s">
        <v>81</v>
      </c>
      <c r="B53" s="7" t="s">
        <v>82</v>
      </c>
      <c r="C53" s="9">
        <v>29703</v>
      </c>
    </row>
    <row r="54" spans="1:3" ht="47.25">
      <c r="A54" s="8" t="s">
        <v>83</v>
      </c>
      <c r="B54" s="7" t="s">
        <v>84</v>
      </c>
      <c r="C54" s="9">
        <v>29703</v>
      </c>
    </row>
    <row r="55" spans="1:3" ht="47.25">
      <c r="A55" s="8" t="s">
        <v>85</v>
      </c>
      <c r="B55" s="7" t="s">
        <v>86</v>
      </c>
      <c r="C55" s="9">
        <v>218500</v>
      </c>
    </row>
    <row r="56" spans="1:3" ht="47.25">
      <c r="A56" s="8" t="s">
        <v>87</v>
      </c>
      <c r="B56" s="7" t="s">
        <v>88</v>
      </c>
      <c r="C56" s="9">
        <v>218500</v>
      </c>
    </row>
    <row r="57" spans="1:3" ht="31.5">
      <c r="A57" s="8" t="s">
        <v>89</v>
      </c>
      <c r="B57" s="7" t="s">
        <v>90</v>
      </c>
      <c r="C57" s="9">
        <v>14900</v>
      </c>
    </row>
    <row r="58" spans="1:3" ht="47.25">
      <c r="A58" s="8" t="s">
        <v>91</v>
      </c>
      <c r="B58" s="7" t="s">
        <v>92</v>
      </c>
      <c r="C58" s="9">
        <v>14900</v>
      </c>
    </row>
    <row r="59" spans="1:3" ht="15.75">
      <c r="A59" s="8" t="s">
        <v>93</v>
      </c>
      <c r="B59" s="7" t="s">
        <v>94</v>
      </c>
      <c r="C59" s="9">
        <f>C60+C62+C64</f>
        <v>3806689</v>
      </c>
    </row>
    <row r="60" spans="1:3" ht="63">
      <c r="A60" s="8" t="s">
        <v>95</v>
      </c>
      <c r="B60" s="7" t="s">
        <v>96</v>
      </c>
      <c r="C60" s="9">
        <v>3751240</v>
      </c>
    </row>
    <row r="61" spans="1:3" ht="78.75">
      <c r="A61" s="8" t="s">
        <v>97</v>
      </c>
      <c r="B61" s="7" t="s">
        <v>98</v>
      </c>
      <c r="C61" s="9">
        <v>3751240</v>
      </c>
    </row>
    <row r="62" spans="1:3" ht="63">
      <c r="A62" s="8" t="s">
        <v>99</v>
      </c>
      <c r="B62" s="7" t="s">
        <v>100</v>
      </c>
      <c r="C62" s="9">
        <v>24800</v>
      </c>
    </row>
    <row r="63" spans="1:3" ht="63">
      <c r="A63" s="8" t="s">
        <v>101</v>
      </c>
      <c r="B63" s="7" t="s">
        <v>102</v>
      </c>
      <c r="C63" s="9">
        <v>24800</v>
      </c>
    </row>
    <row r="64" spans="1:3" ht="31.5">
      <c r="A64" s="8" t="s">
        <v>103</v>
      </c>
      <c r="B64" s="7" t="s">
        <v>104</v>
      </c>
      <c r="C64" s="9">
        <v>30649</v>
      </c>
    </row>
    <row r="65" spans="1:3" ht="31.5">
      <c r="A65" s="8" t="s">
        <v>105</v>
      </c>
      <c r="B65" s="7" t="s">
        <v>106</v>
      </c>
      <c r="C65" s="9">
        <v>30649</v>
      </c>
    </row>
    <row r="66" spans="1:3" ht="15.75">
      <c r="A66" s="8" t="s">
        <v>107</v>
      </c>
      <c r="B66" s="7" t="s">
        <v>108</v>
      </c>
      <c r="C66" s="9">
        <v>470000</v>
      </c>
    </row>
    <row r="67" spans="1:3" ht="31.5">
      <c r="A67" s="8" t="s">
        <v>109</v>
      </c>
      <c r="B67" s="7" t="s">
        <v>110</v>
      </c>
      <c r="C67" s="9">
        <v>470000</v>
      </c>
    </row>
    <row r="68" spans="1:3" ht="31.5">
      <c r="A68" s="8" t="s">
        <v>111</v>
      </c>
      <c r="B68" s="7" t="s">
        <v>110</v>
      </c>
      <c r="C68" s="9">
        <v>470000</v>
      </c>
    </row>
    <row r="69" spans="1:3" ht="15"/>
  </sheetData>
  <mergeCells count="11">
    <mergeCell ref="C10:C12"/>
    <mergeCell ref="A1:C1"/>
    <mergeCell ref="A10:A12"/>
    <mergeCell ref="B10:B12"/>
    <mergeCell ref="B2:C2"/>
    <mergeCell ref="B3:C3"/>
    <mergeCell ref="B4:C4"/>
    <mergeCell ref="B5:C5"/>
    <mergeCell ref="B7:C7"/>
    <mergeCell ref="B6:C6"/>
    <mergeCell ref="A8:C8"/>
  </mergeCells>
  <pageMargins left="0.39370078740157483" right="0.39370078740157483" top="0.59055118110236227" bottom="0.59055118110236227" header="0.39370078740157483" footer="0.3937007874015748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rep:2.44.0.158</dc:description>
  <cp:lastModifiedBy>user</cp:lastModifiedBy>
  <cp:lastPrinted>2018-01-11T07:16:50Z</cp:lastPrinted>
  <dcterms:created xsi:type="dcterms:W3CDTF">2017-12-25T13:43:57Z</dcterms:created>
  <dcterms:modified xsi:type="dcterms:W3CDTF">2018-02-14T08:13:50Z</dcterms:modified>
</cp:coreProperties>
</file>