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1" sheetId="1" r:id="rId1"/>
  </sheets>
  <definedNames>
    <definedName name="_xlnm.Print_Titles" localSheetId="0">'1'!$15:$15</definedName>
  </definedNames>
  <calcPr calcId="124519"/>
</workbook>
</file>

<file path=xl/calcChain.xml><?xml version="1.0" encoding="utf-8"?>
<calcChain xmlns="http://schemas.openxmlformats.org/spreadsheetml/2006/main">
  <c r="C26" i="1"/>
  <c r="C19"/>
  <c r="C17" l="1"/>
  <c r="C16"/>
</calcChain>
</file>

<file path=xl/sharedStrings.xml><?xml version="1.0" encoding="utf-8"?>
<sst xmlns="http://schemas.openxmlformats.org/spreadsheetml/2006/main" count="62" uniqueCount="60">
  <si>
    <t>1</t>
  </si>
  <si>
    <t>2</t>
  </si>
  <si>
    <t>3</t>
  </si>
  <si>
    <t>4</t>
  </si>
  <si>
    <t>5</t>
  </si>
  <si>
    <t/>
  </si>
  <si>
    <t>ИТОГО ДОХОДОВ</t>
  </si>
  <si>
    <t>000 1 01 02010 01 0000 110</t>
  </si>
  <si>
    <t>Единый сельскохозяйственный налог</t>
  </si>
  <si>
    <t>000 1 05 03010 01 0000 110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</si>
  <si>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</si>
  <si>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</si>
  <si>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</si>
  <si>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</si>
  <si>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</si>
  <si>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 решению Совета МО</t>
  </si>
  <si>
    <t>сельского поселения "Коровий Ручей"</t>
  </si>
  <si>
    <t>Приложение 1</t>
  </si>
  <si>
    <t>000 1 11 09045 10 0000 120</t>
  </si>
  <si>
    <t>ДОХОДЫ</t>
  </si>
  <si>
    <t>кассовое исполнение (рублей)</t>
  </si>
  <si>
    <t>Код  классификации доходов бюджета</t>
  </si>
  <si>
    <t>Наименование главного администратора доходов бюджета муниципального образования сельского поселения "Коровий Ручей" код классификации доходов бюджета</t>
  </si>
  <si>
    <t>182</t>
  </si>
  <si>
    <t>Управление Федеральной налоговой службы по Республике Коми</t>
  </si>
  <si>
    <t>925</t>
  </si>
  <si>
    <t>Администрация сельского поселения "Коровий Ручей"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</si>
  <si>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</si>
  <si>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</si>
  <si>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</si>
  <si>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</si>
  <si>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</si>
  <si>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000 1 0606 043 10 0 000 110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</si>
  <si>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</si>
  <si>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БЮДЖЕТА МУНИЦИПАЛЬНОГО ОБРАЗОВАНИЯ СЕЛЬСКОГО ПОСЕЛЕНИЯ "КОРОВИЙ РУЧЕЙ" ЗА  2017 ГОД  ПО КОДАМ КЛАССИФИКАЦИИ ДОХОДОВ БЮДЖЕТОВ</t>
  </si>
  <si>
    <t>081</t>
  </si>
  <si>
    <t xml:space="preserve">000 1 16 90 050 10 0000 140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</si>
  <si>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</si>
  <si>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000 1 13 02 995 10 0000 130 </t>
  </si>
  <si>
    <t>Прочие доходы от компенсации затрат бюджетов сельских поселений</t>
  </si>
  <si>
    <t xml:space="preserve">000 2 02 15 001 10 0000 151 </t>
  </si>
  <si>
    <t xml:space="preserve">000 2 02 15 002 10 0000 151 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</si>
  <si>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</si>
  <si>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</si>
  <si>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 xml:space="preserve">000 2 02 30 024 10 0000 151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</si>
  <si>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</si>
  <si>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000 2 02 35 118 10 0000 151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</si>
  <si>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</si>
  <si>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000 2 02 35 930 10 0000 151 </t>
  </si>
  <si>
    <t>Субвенции бюджетам сельских поселений на государственную регистрацию актов гражданского состояния</t>
  </si>
  <si>
    <t xml:space="preserve">000 2 02 45 160 10 0000 151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</si>
  <si>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</si>
  <si>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000 2 02 49 999 10 0000 151 </t>
  </si>
  <si>
    <t>Прочие межбюджетные трансферты, передаваемые бюджетам сельских поселений</t>
  </si>
  <si>
    <t xml:space="preserve">000 2 07 05 030 10 0000 180 </t>
  </si>
  <si>
    <t>Прочие безвозмездные поступления в бюджеты сельских поселений</t>
  </si>
  <si>
    <t xml:space="preserve">000 2 02 40 014 10 0000 151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</si>
  <si>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</si>
  <si>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Федеральная служба по ветеринарному и фитосанитарному надзору</t>
  </si>
  <si>
    <t>2018г.№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</si>
</sst>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b/>
      <sz val="14"/>
      <name val="Times New Roman CYR"/>
    </font>
    <font>
      <sz val="14"/>
      <name val="Times New Roman CYR"/>
    </font>
    <font>
      <b/>
      <sz val="12"/>
      <color indexed="8"/>
      <name val="Times New Roman"/>
      <family val="1"/>
      <charset val="204"/>
    </font>
    <font>
      <i/>
      <sz val="14"/>
      <name val="Times New Roman CYR"/>
    </font>
    <font>
      <sz val="10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b/>
      <i/>
      <sz val="14"/>
      <name val="Times New Roman CYR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164" fontId="1" fillId="0" borderId="6" xfId="0" applyNumberFormat="1" applyFont="1" applyBorder="1" applyAlignment="1" applyProtection="1">
      <alignment horizontal="justify" vertical="center" wrapText="1"/>
    </xf>
    <xf numFmtId="4" fontId="1" fillId="0" borderId="6" xfId="0" applyNumberFormat="1" applyFont="1" applyBorder="1" applyAlignment="1" applyProtection="1">
      <alignment horizontal="right"/>
    </xf>
    <xf numFmtId="4" fontId="4" fillId="0" borderId="6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justify" vertical="center" wrapText="1"/>
    </xf>
    <xf numFmtId="4" fontId="2" fillId="0" borderId="6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/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8" fillId="0" borderId="6" xfId="0" applyNumberFormat="1" applyFont="1" applyBorder="1" applyAlignment="1" applyProtection="1">
      <alignment horizontal="center" vertical="center" wrapText="1"/>
    </xf>
    <xf numFmtId="164" fontId="7" fillId="0" borderId="6" xfId="0" applyNumberFormat="1" applyFont="1" applyBorder="1" applyAlignment="1" applyProtection="1">
      <alignment horizontal="justify" vertical="center" wrapText="1"/>
    </xf>
    <xf numFmtId="4" fontId="8" fillId="0" borderId="6" xfId="0" applyNumberFormat="1" applyFont="1" applyBorder="1" applyAlignment="1" applyProtection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justify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justify" vertical="center" wrapText="1"/>
    </xf>
    <xf numFmtId="0" fontId="11" fillId="0" borderId="0" xfId="0" applyFont="1"/>
    <xf numFmtId="49" fontId="11" fillId="0" borderId="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 applyProtection="1">
      <alignment horizontal="right"/>
    </xf>
    <xf numFmtId="4" fontId="9" fillId="0" borderId="5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/>
    <xf numFmtId="164" fontId="3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="75" zoomScaleNormal="75" workbookViewId="0">
      <selection activeCell="A10" sqref="A10:E10"/>
    </sheetView>
  </sheetViews>
  <sheetFormatPr defaultRowHeight="18" customHeight="1"/>
  <cols>
    <col min="1" max="1" width="30" customWidth="1"/>
    <col min="2" max="2" width="63.140625" customWidth="1"/>
    <col min="3" max="3" width="17.85546875" customWidth="1"/>
    <col min="4" max="5" width="8.85546875" hidden="1" customWidth="1"/>
  </cols>
  <sheetData>
    <row r="1" spans="1:5" ht="18" customHeight="1">
      <c r="B1" s="25"/>
      <c r="C1" s="26" t="s">
        <v>17</v>
      </c>
    </row>
    <row r="2" spans="1:5" ht="18" customHeight="1">
      <c r="B2" s="25"/>
      <c r="C2" s="26" t="s">
        <v>15</v>
      </c>
    </row>
    <row r="3" spans="1:5" ht="18" customHeight="1">
      <c r="B3" s="25"/>
      <c r="C3" s="26" t="s">
        <v>16</v>
      </c>
    </row>
    <row r="4" spans="1:5" ht="18" customHeight="1">
      <c r="B4" s="25"/>
      <c r="C4" s="26" t="s">
        <v>59</v>
      </c>
    </row>
    <row r="5" spans="1:5" ht="18" customHeight="1">
      <c r="C5" s="16"/>
    </row>
    <row r="6" spans="1:5" ht="27" customHeight="1">
      <c r="C6" s="16"/>
    </row>
    <row r="7" spans="1:5" ht="3" customHeight="1">
      <c r="C7" s="16"/>
    </row>
    <row r="8" spans="1:5" ht="16.5" customHeight="1">
      <c r="A8" s="34" t="s">
        <v>19</v>
      </c>
      <c r="B8" s="34"/>
      <c r="C8" s="34"/>
    </row>
    <row r="9" spans="1:5" ht="18" hidden="1" customHeight="1">
      <c r="B9" s="17" t="s">
        <v>19</v>
      </c>
      <c r="C9" s="16"/>
    </row>
    <row r="10" spans="1:5" ht="60.75" customHeight="1">
      <c r="A10" s="30" t="s">
        <v>34</v>
      </c>
      <c r="B10" s="30"/>
      <c r="C10" s="30"/>
      <c r="D10" s="30"/>
      <c r="E10" s="30"/>
    </row>
    <row r="11" spans="1:5" ht="12.75"/>
    <row r="12" spans="1:5" ht="17.45" customHeight="1">
      <c r="A12" s="1"/>
      <c r="B12" s="1"/>
      <c r="C12" s="1"/>
      <c r="D12" s="1"/>
      <c r="E12" s="1"/>
    </row>
    <row r="13" spans="1:5" ht="13.9" customHeight="1">
      <c r="A13" s="31" t="s">
        <v>21</v>
      </c>
      <c r="B13" s="31" t="s">
        <v>22</v>
      </c>
      <c r="C13" s="31" t="s">
        <v>20</v>
      </c>
      <c r="D13" s="4"/>
      <c r="E13" s="5"/>
    </row>
    <row r="14" spans="1:5" ht="34.9" customHeight="1">
      <c r="A14" s="32"/>
      <c r="B14" s="33"/>
      <c r="C14" s="32"/>
      <c r="D14" s="6" t="s">
        <v>5</v>
      </c>
      <c r="E14" s="7" t="s">
        <v>5</v>
      </c>
    </row>
    <row r="15" spans="1:5" ht="18" hidden="1" customHeight="1">
      <c r="A15" s="2" t="s">
        <v>0</v>
      </c>
      <c r="B15" s="2" t="s">
        <v>1</v>
      </c>
      <c r="C15" s="2" t="s">
        <v>2</v>
      </c>
      <c r="D15" s="3" t="s">
        <v>3</v>
      </c>
      <c r="E15" s="3" t="s">
        <v>4</v>
      </c>
    </row>
    <row r="16" spans="1:5" ht="21.75" customHeight="1">
      <c r="A16" s="8"/>
      <c r="B16" s="9" t="s">
        <v>6</v>
      </c>
      <c r="C16" s="10">
        <f>C19+C26+C17</f>
        <v>11053043.140000001</v>
      </c>
      <c r="D16" s="10">
        <v>7340900</v>
      </c>
      <c r="E16" s="10">
        <v>7484100</v>
      </c>
    </row>
    <row r="17" spans="1:5" ht="37.5" customHeight="1">
      <c r="A17" s="8" t="s">
        <v>35</v>
      </c>
      <c r="B17" s="9" t="s">
        <v>58</v>
      </c>
      <c r="C17" s="27">
        <f>C18</f>
        <v>5000</v>
      </c>
      <c r="D17" s="10"/>
      <c r="E17" s="10"/>
    </row>
    <row r="18" spans="1:5" ht="63" customHeight="1">
      <c r="A18" s="23" t="s">
        <v>36</v>
      </c>
      <c r="B18" s="24" t="s">
        <v>37</v>
      </c>
      <c r="C18" s="27">
        <v>5000</v>
      </c>
      <c r="D18" s="10"/>
      <c r="E18" s="10"/>
    </row>
    <row r="19" spans="1:5" ht="55.5" customHeight="1">
      <c r="A19" s="8" t="s">
        <v>23</v>
      </c>
      <c r="B19" s="9" t="s">
        <v>24</v>
      </c>
      <c r="C19" s="11">
        <f>C20+C22+C23+C24+C25+C21</f>
        <v>789450.48</v>
      </c>
      <c r="D19" s="11">
        <v>244600</v>
      </c>
      <c r="E19" s="11">
        <v>249500</v>
      </c>
    </row>
    <row r="20" spans="1:5" ht="117.75" customHeight="1">
      <c r="A20" s="12" t="s">
        <v>7</v>
      </c>
      <c r="B20" s="13" t="s">
        <v>33</v>
      </c>
      <c r="C20" s="14">
        <v>221848.77</v>
      </c>
      <c r="D20" s="14">
        <v>71275.56</v>
      </c>
      <c r="E20" s="14">
        <v>72701.070000000007</v>
      </c>
    </row>
    <row r="21" spans="1:5" ht="84" customHeight="1">
      <c r="A21" s="12" t="s">
        <v>27</v>
      </c>
      <c r="B21" s="13" t="s">
        <v>28</v>
      </c>
      <c r="C21" s="14">
        <v>328.99</v>
      </c>
      <c r="D21" s="14"/>
      <c r="E21" s="14"/>
    </row>
    <row r="22" spans="1:5" ht="36" customHeight="1">
      <c r="A22" s="12" t="s">
        <v>9</v>
      </c>
      <c r="B22" s="13" t="s">
        <v>8</v>
      </c>
      <c r="C22" s="14">
        <v>355.1</v>
      </c>
      <c r="D22" s="14">
        <v>2029.8</v>
      </c>
      <c r="E22" s="14">
        <v>2070.4</v>
      </c>
    </row>
    <row r="23" spans="1:5" ht="66.75" customHeight="1">
      <c r="A23" s="12" t="s">
        <v>10</v>
      </c>
      <c r="B23" s="13" t="s">
        <v>11</v>
      </c>
      <c r="C23" s="14">
        <v>92507.1</v>
      </c>
      <c r="D23" s="14">
        <v>163467.16</v>
      </c>
      <c r="E23" s="14">
        <v>166744.5</v>
      </c>
    </row>
    <row r="24" spans="1:5" ht="62.25" customHeight="1">
      <c r="A24" s="21" t="s">
        <v>29</v>
      </c>
      <c r="B24" s="22" t="s">
        <v>30</v>
      </c>
      <c r="C24" s="14">
        <v>369581.59</v>
      </c>
      <c r="D24" s="14">
        <v>7827.48</v>
      </c>
      <c r="E24" s="14">
        <v>7984.03</v>
      </c>
    </row>
    <row r="25" spans="1:5" ht="74.25" customHeight="1">
      <c r="A25" s="23" t="s">
        <v>32</v>
      </c>
      <c r="B25" s="24" t="s">
        <v>31</v>
      </c>
      <c r="C25" s="14">
        <v>104828.93</v>
      </c>
      <c r="D25" s="10">
        <v>12240</v>
      </c>
      <c r="E25" s="10">
        <v>12484.8</v>
      </c>
    </row>
    <row r="26" spans="1:5" ht="21.75" customHeight="1">
      <c r="A26" s="18" t="s">
        <v>25</v>
      </c>
      <c r="B26" s="19" t="s">
        <v>26</v>
      </c>
      <c r="C26" s="20">
        <f>C27+C28+C29+C30+C31+C32+C33+C36+C38+C34+C37+C35</f>
        <v>10258592.66</v>
      </c>
      <c r="D26" s="11">
        <v>61200</v>
      </c>
      <c r="E26" s="11">
        <v>62424</v>
      </c>
    </row>
    <row r="27" spans="1:5" ht="115.5" customHeight="1">
      <c r="A27" s="12" t="s">
        <v>12</v>
      </c>
      <c r="B27" s="13" t="s">
        <v>13</v>
      </c>
      <c r="C27" s="14">
        <v>16600</v>
      </c>
      <c r="D27" s="14">
        <v>61200</v>
      </c>
      <c r="E27" s="14">
        <v>62424</v>
      </c>
    </row>
    <row r="28" spans="1:5" ht="94.5" customHeight="1">
      <c r="A28" s="12" t="s">
        <v>18</v>
      </c>
      <c r="B28" s="13" t="s">
        <v>14</v>
      </c>
      <c r="C28" s="14">
        <v>77372.710000000006</v>
      </c>
      <c r="D28" s="11">
        <v>60180</v>
      </c>
      <c r="E28" s="11">
        <v>61383.6</v>
      </c>
    </row>
    <row r="29" spans="1:5" ht="54.75" customHeight="1">
      <c r="A29" s="21" t="s">
        <v>38</v>
      </c>
      <c r="B29" s="22" t="s">
        <v>39</v>
      </c>
      <c r="C29" s="29">
        <v>31827.95</v>
      </c>
      <c r="D29" s="14">
        <v>13260</v>
      </c>
      <c r="E29" s="14">
        <v>13525.2</v>
      </c>
    </row>
    <row r="30" spans="1:5" ht="43.35" customHeight="1">
      <c r="A30" s="21" t="s">
        <v>40</v>
      </c>
      <c r="B30" s="13" t="s">
        <v>43</v>
      </c>
      <c r="C30" s="14">
        <v>590500</v>
      </c>
      <c r="D30" s="14"/>
      <c r="E30" s="14"/>
    </row>
    <row r="31" spans="1:5" ht="43.35" customHeight="1">
      <c r="A31" s="21" t="s">
        <v>41</v>
      </c>
      <c r="B31" s="22" t="s">
        <v>42</v>
      </c>
      <c r="C31" s="28">
        <v>5002500</v>
      </c>
      <c r="D31" s="14"/>
      <c r="E31" s="14"/>
    </row>
    <row r="32" spans="1:5" ht="43.35" customHeight="1">
      <c r="A32" s="21" t="s">
        <v>44</v>
      </c>
      <c r="B32" s="22" t="s">
        <v>45</v>
      </c>
      <c r="C32" s="28">
        <v>29703</v>
      </c>
      <c r="D32" s="14"/>
      <c r="E32" s="14"/>
    </row>
    <row r="33" spans="1:5" ht="65.099999999999994" customHeight="1">
      <c r="A33" s="21" t="s">
        <v>46</v>
      </c>
      <c r="B33" s="22" t="s">
        <v>47</v>
      </c>
      <c r="C33" s="28">
        <v>218500</v>
      </c>
      <c r="D33" s="14"/>
      <c r="E33" s="14"/>
    </row>
    <row r="34" spans="1:5" ht="65.099999999999994" customHeight="1">
      <c r="A34" s="21" t="s">
        <v>48</v>
      </c>
      <c r="B34" s="22" t="s">
        <v>49</v>
      </c>
      <c r="C34" s="28">
        <v>14900</v>
      </c>
      <c r="D34" s="14"/>
      <c r="E34" s="14"/>
    </row>
    <row r="35" spans="1:5" ht="65.099999999999994" customHeight="1">
      <c r="A35" s="21" t="s">
        <v>56</v>
      </c>
      <c r="B35" s="22" t="s">
        <v>57</v>
      </c>
      <c r="C35" s="28">
        <v>3751240</v>
      </c>
      <c r="D35" s="14"/>
      <c r="E35" s="14"/>
    </row>
    <row r="36" spans="1:5" ht="86.85" customHeight="1">
      <c r="A36" s="21" t="s">
        <v>50</v>
      </c>
      <c r="B36" s="22" t="s">
        <v>51</v>
      </c>
      <c r="C36" s="28">
        <v>24800</v>
      </c>
      <c r="D36" s="14"/>
      <c r="E36" s="14"/>
    </row>
    <row r="37" spans="1:5" ht="52.5" customHeight="1">
      <c r="A37" s="21" t="s">
        <v>52</v>
      </c>
      <c r="B37" s="22" t="s">
        <v>53</v>
      </c>
      <c r="C37" s="28">
        <v>30649</v>
      </c>
      <c r="D37" s="14"/>
      <c r="E37" s="14"/>
    </row>
    <row r="38" spans="1:5" ht="44.25" customHeight="1">
      <c r="A38" s="21" t="s">
        <v>54</v>
      </c>
      <c r="B38" s="22" t="s">
        <v>55</v>
      </c>
      <c r="C38" s="28">
        <v>470000</v>
      </c>
      <c r="D38" s="14"/>
      <c r="E38" s="14"/>
    </row>
    <row r="39" spans="1:5" ht="18.75">
      <c r="A39" s="15"/>
      <c r="B39" s="15"/>
      <c r="C39" s="15"/>
      <c r="D39" s="15"/>
      <c r="E39" s="15"/>
    </row>
  </sheetData>
  <mergeCells count="5">
    <mergeCell ref="A10:E10"/>
    <mergeCell ref="C13:C14"/>
    <mergeCell ref="A13:A14"/>
    <mergeCell ref="B13:B14"/>
    <mergeCell ref="A8:C8"/>
  </mergeCells>
  <pageMargins left="1.1811023622047245" right="0.59055118110236227" top="0.98425196850393704" bottom="0.78740157480314965" header="0.39370078740157483" footer="0.39370078740157483"/>
  <pageSetup paperSize="9" scale="75" fitToHeight="0" orientation="portrait" r:id="rId1"/>
  <headerFooter alignWithMargins="0">
    <oddFooter>&amp;C&amp;L&amp;R 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</dc:creator>
  <dc:description>POI HSSF rep:2.34.3.117</dc:description>
  <cp:lastModifiedBy>user</cp:lastModifiedBy>
  <cp:lastPrinted>2018-04-13T11:44:26Z</cp:lastPrinted>
  <dcterms:created xsi:type="dcterms:W3CDTF">2014-10-31T08:36:44Z</dcterms:created>
  <dcterms:modified xsi:type="dcterms:W3CDTF">2018-04-13T11:45:08Z</dcterms:modified>
</cp:coreProperties>
</file>