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1-й год" sheetId="1" r:id="rId1"/>
  </sheets>
  <definedNames>
    <definedName name="_xlnm.Print_Titles" localSheetId="0">'1-й год'!$16:$16</definedName>
  </definedNames>
  <calcPr calcId="124519"/>
</workbook>
</file>

<file path=xl/calcChain.xml><?xml version="1.0" encoding="utf-8"?>
<calcChain xmlns="http://schemas.openxmlformats.org/spreadsheetml/2006/main">
  <c r="Z17" i="1"/>
  <c r="Z24"/>
  <c r="Z25"/>
  <c r="Z30"/>
  <c r="Z31"/>
  <c r="Z55"/>
  <c r="Z63"/>
  <c r="Z56" s="1"/>
  <c r="Z43"/>
</calcChain>
</file>

<file path=xl/sharedStrings.xml><?xml version="1.0" encoding="utf-8"?>
<sst xmlns="http://schemas.openxmlformats.org/spreadsheetml/2006/main" count="754" uniqueCount="118">
  <si>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</si>
  <si>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</si>
  <si>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</si>
  <si>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</si>
  <si>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</si>
  <si>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</si>
  <si>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</si>
  <si>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</si>
  <si>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</si>
  <si>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</si>
  <si>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</si>
  <si>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Всего</t>
  </si>
  <si>
    <t>СОВЕТ СЕЛЬСКОГО ПОСЕЛЕНИЯ "КОРОВИЙ РУЧЕЙ"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</si>
  <si>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</si>
  <si>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</si>
  <si>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</si>
  <si>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</si>
  <si>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</si>
  <si>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</si>
  <si>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</si>
  <si>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99 0 0000</t>
  </si>
  <si>
    <t>Центральный аппарат</t>
  </si>
  <si>
    <t>99 0 9002</t>
  </si>
  <si>
    <t>Иные бюджетные ассигнования</t>
  </si>
  <si>
    <t>800</t>
  </si>
  <si>
    <t>АДМИНИСТРАЦИИ СЕЛЬСКИХ ПОСЕЛЕНИЙ МУНИЦИПАЛЬНОГО РАЙОНА "УСТЬ-ЦИЛЕМСКИЙ"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</si>
  <si>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</si>
  <si>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</si>
  <si>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</si>
  <si>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</si>
  <si>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99 0 9001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</si>
  <si>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</si>
  <si>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</si>
  <si>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</si>
  <si>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</si>
  <si>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</si>
  <si>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99 0 5118</t>
  </si>
  <si>
    <t>Закупка товаров, работ и услуг для государственных (муниципальных) нужд</t>
  </si>
  <si>
    <t>200</t>
  </si>
  <si>
    <t>Осуществление полномочий по государственной регистрации актов гражданского состояния</t>
  </si>
  <si>
    <t>99 0 5930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</si>
  <si>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администативной ответственности, предусмотренной статьями 6, 7 и 8 Закона Республики Коми "Об административной ответственности в Республике Коми"</t>
  </si>
  <si>
    <t>99 0 7315</t>
  </si>
  <si>
    <t>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правонарушениях, предусмотренных статьями 3, 4 статьи 3 Закона Республики Коми "Об административной ответственности в Руспублики Коми"</t>
  </si>
  <si>
    <t>99 0 7317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</si>
  <si>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</si>
  <si>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</si>
  <si>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</si>
  <si>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99 0 8411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</si>
  <si>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</si>
  <si>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</si>
  <si>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</si>
  <si>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99 0 8412</t>
  </si>
  <si>
    <t>Межбюджетные трансферты на осуществление  внешнего муниципального финансового контроля</t>
  </si>
  <si>
    <t>99 0 8415</t>
  </si>
  <si>
    <t>Другие общегосударственные вопросы</t>
  </si>
  <si>
    <t>13</t>
  </si>
  <si>
    <t>Расходы по подготовке генеральных планов поселений</t>
  </si>
  <si>
    <t>99 0 8403</t>
  </si>
  <si>
    <t>Резервный фонд администрации муниципального образования</t>
  </si>
  <si>
    <t>99 0 9006</t>
  </si>
  <si>
    <t>Содержание и обслуживание казны муниципального образования</t>
  </si>
  <si>
    <t>99 0 9007</t>
  </si>
  <si>
    <t>Выполнение других обязательств органов местного самоуправления</t>
  </si>
  <si>
    <t>99 0 9009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</si>
  <si>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</si>
  <si>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</si>
  <si>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</si>
  <si>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расходы по организации паводковых мероприятий</t>
  </si>
  <si>
    <t>99 0 8418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</si>
  <si>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</si>
  <si>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99 0 9011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</si>
  <si>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</si>
  <si>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</si>
  <si>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 местного значения в границах населенных пунктах</t>
  </si>
  <si>
    <t>99 0 8408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</si>
  <si>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</si>
  <si>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</si>
  <si>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</si>
  <si>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</t>
  </si>
  <si>
    <t>99 0 9027</t>
  </si>
  <si>
    <t>Благоустройство</t>
  </si>
  <si>
    <t>Уличное освещение</t>
  </si>
  <si>
    <t>99 0 9100</t>
  </si>
  <si>
    <t>Работы на объектах улично-дорожной сети</t>
  </si>
  <si>
    <t>99 0 9200</t>
  </si>
  <si>
    <t>Прочие мероприятия по благоустройству сельских поселений</t>
  </si>
  <si>
    <t>99 0 9500</t>
  </si>
  <si>
    <t>Обслуживание, содержание и ремонт пожарных водоёмов</t>
  </si>
  <si>
    <t>99 0 9600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</si>
  <si>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</si>
  <si>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</si>
  <si>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</si>
  <si>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</si>
  <si>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99 0 9023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</si>
  <si>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</si>
  <si>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</si>
  <si>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</si>
  <si>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</si>
  <si>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99 0 9024</t>
  </si>
  <si>
    <t>СОЦИАЛЬНАЯ ПОЛИТИКА</t>
  </si>
  <si>
    <t>10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</si>
  <si>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</si>
  <si>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</si>
  <si>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99 0 9018</t>
  </si>
  <si>
    <t>Социальное обеспечение и иные выплаты населению</t>
  </si>
  <si>
    <t>300</t>
  </si>
  <si>
    <t>ФИЗИЧЕСКАЯ КУЛЬТУРА И СПОРТ</t>
  </si>
  <si>
    <t>11</t>
  </si>
  <si>
    <t>Физическая культура</t>
  </si>
  <si>
    <t>Мероприятия в области физической культуры, спорта и туризма</t>
  </si>
  <si>
    <t>99 0 9025</t>
  </si>
  <si>
    <t>к решению Совета МО</t>
  </si>
  <si>
    <t>сельского поселения "Коровий Ручей"</t>
  </si>
  <si>
    <t xml:space="preserve"> (рублей)</t>
  </si>
  <si>
    <t>Приложение №4</t>
  </si>
  <si>
    <t xml:space="preserve"> РАСХОДЫ БЮДЖЕТА МУНИЦИПАЛЬНОГО ОБРАЗОВАНИЯ СЕЛЬСКОГО ПОСЕЛЕНИЯ  "КОРОВИЙ РУЧЕЙ" ЗА 2015 ГОД ПО ВЕДОМСТВЕННОЙ СТРУКТУРЕ РАСХОДОВ БЮДЖЕТА СЕЛЬСКОГО ПОСЕЛЕНИЯ "КОРОВИЙ РУЧЕЙ"</t>
  </si>
  <si>
    <t>от 04 мая 2016года № 3-25/3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</si>
</sst>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8"/>
      <color indexed="8"/>
      <name val="Arial Cyr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/>
    <xf numFmtId="0" fontId="9" fillId="0" borderId="0" xfId="0" applyFo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showGridLines="0" tabSelected="1" topLeftCell="A107" zoomScale="70" zoomScaleNormal="70" workbookViewId="0">
      <selection activeCell="A109" sqref="A109"/>
    </sheetView>
  </sheetViews>
  <sheetFormatPr defaultRowHeight="10.15" customHeight="1"/>
  <cols>
    <col min="1" max="1" width="55.425781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8" hidden="1"/>
    <col min="26" max="26" width="26" customWidth="1"/>
    <col min="27" max="29" width="8" hidden="1"/>
    <col min="34" max="34" width="0.28515625" customWidth="1"/>
    <col min="35" max="36" width="9.140625" hidden="1" customWidth="1"/>
  </cols>
  <sheetData>
    <row r="1" spans="1:37" ht="15.75" customHeight="1">
      <c r="T1" s="28"/>
      <c r="U1" s="28"/>
      <c r="V1" s="28"/>
      <c r="W1" s="28"/>
      <c r="X1" s="28"/>
      <c r="Y1" s="28"/>
      <c r="Z1" s="29" t="s">
        <v>115</v>
      </c>
      <c r="AA1" s="23"/>
      <c r="AB1" s="23"/>
      <c r="AC1" s="23"/>
      <c r="AD1" s="23"/>
      <c r="AE1" s="23"/>
      <c r="AF1" s="23"/>
      <c r="AG1" s="20"/>
      <c r="AH1" s="20"/>
      <c r="AI1" s="20"/>
      <c r="AJ1" s="20"/>
      <c r="AK1" s="20"/>
    </row>
    <row r="2" spans="1:37" ht="13.5" customHeight="1">
      <c r="T2" s="28"/>
      <c r="U2" s="28"/>
      <c r="V2" s="28"/>
      <c r="W2" s="28"/>
      <c r="X2" s="28"/>
      <c r="Y2" s="28"/>
      <c r="Z2" s="30" t="s">
        <v>112</v>
      </c>
      <c r="AA2" s="20"/>
      <c r="AB2" s="20"/>
      <c r="AC2" s="20"/>
      <c r="AD2" s="33"/>
      <c r="AE2" s="33"/>
      <c r="AF2" s="33"/>
      <c r="AG2" s="33"/>
      <c r="AH2" s="33"/>
      <c r="AI2" s="33"/>
      <c r="AJ2" s="33"/>
      <c r="AK2" s="20"/>
    </row>
    <row r="3" spans="1:37" ht="12.75" customHeight="1">
      <c r="T3" s="35" t="s">
        <v>113</v>
      </c>
      <c r="U3" s="35"/>
      <c r="V3" s="35"/>
      <c r="W3" s="35"/>
      <c r="X3" s="35"/>
      <c r="Y3" s="35"/>
      <c r="Z3" s="35"/>
      <c r="AA3" s="20"/>
      <c r="AB3" s="20"/>
      <c r="AC3" s="20"/>
      <c r="AD3" s="21"/>
      <c r="AE3" s="21"/>
      <c r="AF3" s="20"/>
      <c r="AG3" s="21"/>
      <c r="AH3" s="21"/>
      <c r="AI3" s="21"/>
      <c r="AJ3" s="21"/>
      <c r="AK3" s="20"/>
    </row>
    <row r="4" spans="1:37" ht="14.25" customHeight="1">
      <c r="T4" s="35" t="s">
        <v>117</v>
      </c>
      <c r="U4" s="35"/>
      <c r="V4" s="35"/>
      <c r="W4" s="35"/>
      <c r="X4" s="35"/>
      <c r="Y4" s="35"/>
      <c r="Z4" s="35"/>
      <c r="AA4" s="20"/>
      <c r="AB4" s="20"/>
      <c r="AC4" s="20"/>
      <c r="AD4" s="33"/>
      <c r="AE4" s="33"/>
      <c r="AF4" s="33"/>
      <c r="AG4" s="33"/>
      <c r="AH4" s="33"/>
      <c r="AI4" s="33"/>
      <c r="AJ4" s="33"/>
      <c r="AK4" s="20"/>
    </row>
    <row r="5" spans="1:37" ht="14.25" customHeight="1">
      <c r="T5" s="28"/>
      <c r="U5" s="28"/>
      <c r="V5" s="28"/>
      <c r="W5" s="28"/>
      <c r="X5" s="28"/>
      <c r="Y5" s="28"/>
      <c r="Z5" s="28"/>
      <c r="AA5" s="20"/>
      <c r="AB5" s="20"/>
      <c r="AC5" s="20"/>
      <c r="AD5" s="22"/>
      <c r="AE5" s="22"/>
      <c r="AF5" s="22"/>
      <c r="AG5" s="22"/>
      <c r="AH5" s="22"/>
      <c r="AI5" s="22"/>
      <c r="AJ5" s="22"/>
      <c r="AK5" s="20"/>
    </row>
    <row r="6" spans="1:37" ht="14.25" customHeight="1">
      <c r="T6" s="24"/>
      <c r="U6" s="24"/>
      <c r="V6" s="24"/>
      <c r="W6" s="24"/>
      <c r="X6" s="24"/>
      <c r="Y6" s="24"/>
      <c r="Z6" s="25"/>
      <c r="AA6" s="20"/>
      <c r="AB6" s="20"/>
      <c r="AC6" s="20"/>
      <c r="AD6" s="22"/>
      <c r="AE6" s="33"/>
      <c r="AF6" s="33"/>
      <c r="AG6" s="33"/>
      <c r="AH6" s="33"/>
      <c r="AI6" s="33"/>
      <c r="AJ6" s="33"/>
      <c r="AK6" s="33"/>
    </row>
    <row r="7" spans="1:37" ht="14.25" customHeight="1">
      <c r="T7" s="24"/>
      <c r="U7" s="24"/>
      <c r="V7" s="24"/>
      <c r="W7" s="24"/>
      <c r="X7" s="24"/>
      <c r="Y7" s="24"/>
      <c r="Z7" s="25"/>
      <c r="AA7" s="20"/>
      <c r="AB7" s="20"/>
      <c r="AC7" s="20"/>
      <c r="AD7" s="33"/>
      <c r="AE7" s="33"/>
      <c r="AF7" s="33"/>
      <c r="AG7" s="33"/>
      <c r="AH7" s="33"/>
      <c r="AI7" s="33"/>
      <c r="AJ7" s="33"/>
      <c r="AK7" s="20"/>
    </row>
    <row r="8" spans="1:37" ht="14.25" customHeight="1">
      <c r="T8" s="36"/>
      <c r="U8" s="36"/>
      <c r="V8" s="36"/>
      <c r="W8" s="36"/>
      <c r="X8" s="36"/>
      <c r="Y8" s="36"/>
      <c r="Z8" s="36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0"/>
    </row>
    <row r="9" spans="1:37" ht="14.25" customHeight="1">
      <c r="T9" s="36"/>
      <c r="U9" s="36"/>
      <c r="V9" s="36"/>
      <c r="W9" s="36"/>
      <c r="X9" s="36"/>
      <c r="Y9" s="36"/>
      <c r="Z9" s="36"/>
      <c r="AA9" s="20"/>
      <c r="AB9" s="20"/>
      <c r="AC9" s="20"/>
      <c r="AD9" s="33"/>
      <c r="AE9" s="33"/>
      <c r="AF9" s="33"/>
      <c r="AG9" s="33"/>
      <c r="AH9" s="33"/>
      <c r="AI9" s="33"/>
      <c r="AJ9" s="33"/>
      <c r="AK9" s="20"/>
    </row>
    <row r="10" spans="1:37" ht="14.25" customHeight="1">
      <c r="AD10" s="19"/>
      <c r="AE10" s="19"/>
      <c r="AF10" s="19"/>
      <c r="AG10" s="19"/>
      <c r="AH10" s="19"/>
      <c r="AI10" s="19"/>
      <c r="AJ10" s="19"/>
    </row>
    <row r="11" spans="1:37" ht="36.75" customHeight="1">
      <c r="A11" s="34" t="s">
        <v>116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7" ht="15"/>
    <row r="13" spans="1:37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2"/>
      <c r="Y13" s="1"/>
      <c r="Z13" s="26" t="s">
        <v>114</v>
      </c>
      <c r="AA13" s="1"/>
      <c r="AB13" s="1"/>
      <c r="AC13" s="1"/>
    </row>
    <row r="14" spans="1:37" ht="15">
      <c r="A14" s="31" t="s">
        <v>1</v>
      </c>
      <c r="B14" s="32" t="s">
        <v>2</v>
      </c>
      <c r="C14" s="32" t="s">
        <v>3</v>
      </c>
      <c r="D14" s="32" t="s">
        <v>4</v>
      </c>
      <c r="E14" s="32" t="s">
        <v>5</v>
      </c>
      <c r="F14" s="32" t="s">
        <v>5</v>
      </c>
      <c r="G14" s="32" t="s">
        <v>5</v>
      </c>
      <c r="H14" s="32" t="s">
        <v>5</v>
      </c>
      <c r="I14" s="32" t="s">
        <v>5</v>
      </c>
      <c r="J14" s="32" t="s">
        <v>5</v>
      </c>
      <c r="K14" s="32" t="s">
        <v>5</v>
      </c>
      <c r="L14" s="32" t="s">
        <v>5</v>
      </c>
      <c r="M14" s="32" t="s">
        <v>5</v>
      </c>
      <c r="N14" s="32" t="s">
        <v>5</v>
      </c>
      <c r="O14" s="32" t="s">
        <v>5</v>
      </c>
      <c r="P14" s="32" t="s">
        <v>5</v>
      </c>
      <c r="Q14" s="32" t="s">
        <v>5</v>
      </c>
      <c r="R14" s="32" t="s">
        <v>5</v>
      </c>
      <c r="S14" s="32" t="s">
        <v>5</v>
      </c>
      <c r="T14" s="32" t="s">
        <v>6</v>
      </c>
      <c r="U14" s="32" t="s">
        <v>7</v>
      </c>
      <c r="V14" s="32" t="s">
        <v>8</v>
      </c>
      <c r="W14" s="32" t="s">
        <v>9</v>
      </c>
      <c r="X14" s="32" t="s">
        <v>10</v>
      </c>
      <c r="Y14" s="31" t="s">
        <v>1</v>
      </c>
      <c r="Z14" s="31" t="s">
        <v>0</v>
      </c>
      <c r="AA14" s="31" t="s">
        <v>0</v>
      </c>
      <c r="AB14" s="31" t="s">
        <v>0</v>
      </c>
      <c r="AC14" s="31" t="s">
        <v>1</v>
      </c>
    </row>
    <row r="15" spans="1:37" ht="1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32" t="s">
        <v>5</v>
      </c>
      <c r="G15" s="32" t="s">
        <v>5</v>
      </c>
      <c r="H15" s="32" t="s">
        <v>5</v>
      </c>
      <c r="I15" s="32" t="s">
        <v>5</v>
      </c>
      <c r="J15" s="32" t="s">
        <v>5</v>
      </c>
      <c r="K15" s="32" t="s">
        <v>5</v>
      </c>
      <c r="L15" s="32" t="s">
        <v>5</v>
      </c>
      <c r="M15" s="32" t="s">
        <v>5</v>
      </c>
      <c r="N15" s="32" t="s">
        <v>5</v>
      </c>
      <c r="O15" s="32" t="s">
        <v>5</v>
      </c>
      <c r="P15" s="32" t="s">
        <v>5</v>
      </c>
      <c r="Q15" s="32" t="s">
        <v>5</v>
      </c>
      <c r="R15" s="32" t="s">
        <v>5</v>
      </c>
      <c r="S15" s="32" t="s">
        <v>5</v>
      </c>
      <c r="T15" s="32" t="s">
        <v>6</v>
      </c>
      <c r="U15" s="32" t="s">
        <v>7</v>
      </c>
      <c r="V15" s="32" t="s">
        <v>8</v>
      </c>
      <c r="W15" s="32" t="s">
        <v>9</v>
      </c>
      <c r="X15" s="32" t="s">
        <v>10</v>
      </c>
      <c r="Y15" s="31"/>
      <c r="Z15" s="31"/>
      <c r="AA15" s="31"/>
      <c r="AB15" s="31"/>
      <c r="AC15" s="31"/>
    </row>
    <row r="16" spans="1:37" ht="1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3"/>
      <c r="Z16" s="3"/>
      <c r="AA16" s="3"/>
      <c r="AB16" s="3"/>
      <c r="AC16" s="3"/>
    </row>
    <row r="17" spans="1:29" ht="16.7" customHeight="1">
      <c r="A17" s="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6" t="s">
        <v>11</v>
      </c>
      <c r="Z17" s="8">
        <f>Z18+Z24</f>
        <v>7692702.4199999999</v>
      </c>
      <c r="AA17" s="8">
        <v>7723251</v>
      </c>
      <c r="AB17" s="8">
        <v>7465921</v>
      </c>
      <c r="AC17" s="6" t="s">
        <v>11</v>
      </c>
    </row>
    <row r="18" spans="1:29" ht="33.4" customHeight="1">
      <c r="A18" s="9" t="s">
        <v>12</v>
      </c>
      <c r="B18" s="5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9" t="s">
        <v>12</v>
      </c>
      <c r="Z18" s="8">
        <v>7000</v>
      </c>
      <c r="AA18" s="8">
        <v>20475</v>
      </c>
      <c r="AB18" s="8">
        <v>19950</v>
      </c>
      <c r="AC18" s="9" t="s">
        <v>12</v>
      </c>
    </row>
    <row r="19" spans="1:29" ht="23.25" customHeight="1">
      <c r="A19" s="9" t="s">
        <v>14</v>
      </c>
      <c r="B19" s="5" t="s">
        <v>13</v>
      </c>
      <c r="C19" s="5" t="s">
        <v>15</v>
      </c>
      <c r="D19" s="5" t="s">
        <v>16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9" t="s">
        <v>14</v>
      </c>
      <c r="Z19" s="8">
        <v>7000</v>
      </c>
      <c r="AA19" s="8">
        <v>20475</v>
      </c>
      <c r="AB19" s="8">
        <v>19950</v>
      </c>
      <c r="AC19" s="9" t="s">
        <v>14</v>
      </c>
    </row>
    <row r="20" spans="1:29" ht="65.25" customHeight="1">
      <c r="A20" s="9" t="s">
        <v>17</v>
      </c>
      <c r="B20" s="5" t="s">
        <v>13</v>
      </c>
      <c r="C20" s="5" t="s">
        <v>15</v>
      </c>
      <c r="D20" s="5" t="s">
        <v>18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9" t="s">
        <v>17</v>
      </c>
      <c r="Z20" s="8">
        <v>7000</v>
      </c>
      <c r="AA20" s="8">
        <v>20475</v>
      </c>
      <c r="AB20" s="8">
        <v>19950</v>
      </c>
      <c r="AC20" s="9" t="s">
        <v>17</v>
      </c>
    </row>
    <row r="21" spans="1:29" ht="20.25" customHeight="1">
      <c r="A21" s="10" t="s">
        <v>19</v>
      </c>
      <c r="B21" s="11" t="s">
        <v>13</v>
      </c>
      <c r="C21" s="11" t="s">
        <v>15</v>
      </c>
      <c r="D21" s="11" t="s">
        <v>18</v>
      </c>
      <c r="E21" s="11" t="s">
        <v>20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0" t="s">
        <v>19</v>
      </c>
      <c r="Z21" s="13">
        <v>7000</v>
      </c>
      <c r="AA21" s="13">
        <v>20475</v>
      </c>
      <c r="AB21" s="13">
        <v>19950</v>
      </c>
      <c r="AC21" s="10" t="s">
        <v>19</v>
      </c>
    </row>
    <row r="22" spans="1:29" ht="16.7" customHeight="1">
      <c r="A22" s="10" t="s">
        <v>21</v>
      </c>
      <c r="B22" s="11" t="s">
        <v>13</v>
      </c>
      <c r="C22" s="11" t="s">
        <v>15</v>
      </c>
      <c r="D22" s="11" t="s">
        <v>18</v>
      </c>
      <c r="E22" s="11" t="s">
        <v>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2"/>
      <c r="X22" s="12"/>
      <c r="Y22" s="10" t="s">
        <v>21</v>
      </c>
      <c r="Z22" s="13">
        <v>7000</v>
      </c>
      <c r="AA22" s="13">
        <v>20475</v>
      </c>
      <c r="AB22" s="13">
        <v>19950</v>
      </c>
      <c r="AC22" s="10" t="s">
        <v>21</v>
      </c>
    </row>
    <row r="23" spans="1:29" ht="16.7" customHeight="1">
      <c r="A23" s="14" t="s">
        <v>23</v>
      </c>
      <c r="B23" s="15" t="s">
        <v>13</v>
      </c>
      <c r="C23" s="15" t="s">
        <v>15</v>
      </c>
      <c r="D23" s="15" t="s">
        <v>18</v>
      </c>
      <c r="E23" s="15" t="s">
        <v>22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24</v>
      </c>
      <c r="U23" s="15"/>
      <c r="V23" s="16"/>
      <c r="W23" s="16"/>
      <c r="X23" s="16"/>
      <c r="Y23" s="14" t="s">
        <v>23</v>
      </c>
      <c r="Z23" s="17">
        <v>7000</v>
      </c>
      <c r="AA23" s="17">
        <v>6475</v>
      </c>
      <c r="AB23" s="17">
        <v>5950</v>
      </c>
      <c r="AC23" s="14" t="s">
        <v>23</v>
      </c>
    </row>
    <row r="24" spans="1:29" ht="50.1" customHeight="1">
      <c r="A24" s="9" t="s">
        <v>25</v>
      </c>
      <c r="B24" s="5" t="s">
        <v>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7"/>
      <c r="X24" s="7"/>
      <c r="Y24" s="9" t="s">
        <v>25</v>
      </c>
      <c r="Z24" s="8">
        <f>Z25+Z67+Z74+Z79+Z95+Z101+Z106+Z111</f>
        <v>7685702.4199999999</v>
      </c>
      <c r="AA24" s="8">
        <v>7702776</v>
      </c>
      <c r="AB24" s="8">
        <v>7445971</v>
      </c>
      <c r="AC24" s="9" t="s">
        <v>25</v>
      </c>
    </row>
    <row r="25" spans="1:29" ht="16.5" customHeight="1">
      <c r="A25" s="9" t="s">
        <v>14</v>
      </c>
      <c r="B25" s="5" t="s">
        <v>26</v>
      </c>
      <c r="C25" s="5" t="s">
        <v>15</v>
      </c>
      <c r="D25" s="5" t="s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9" t="s">
        <v>14</v>
      </c>
      <c r="Z25" s="8">
        <f>Z26+Z30+Z47+Z55</f>
        <v>6688682.3399999999</v>
      </c>
      <c r="AA25" s="8">
        <v>6606620</v>
      </c>
      <c r="AB25" s="8">
        <v>6175351</v>
      </c>
      <c r="AC25" s="9" t="s">
        <v>14</v>
      </c>
    </row>
    <row r="26" spans="1:29" ht="51.75" customHeight="1">
      <c r="A26" s="9" t="s">
        <v>27</v>
      </c>
      <c r="B26" s="5" t="s">
        <v>26</v>
      </c>
      <c r="C26" s="5" t="s">
        <v>15</v>
      </c>
      <c r="D26" s="5" t="s">
        <v>28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7"/>
      <c r="Y26" s="9" t="s">
        <v>27</v>
      </c>
      <c r="Z26" s="27">
        <v>959150.12</v>
      </c>
      <c r="AA26" s="8">
        <v>975170</v>
      </c>
      <c r="AB26" s="8">
        <v>930000</v>
      </c>
      <c r="AC26" s="9" t="s">
        <v>27</v>
      </c>
    </row>
    <row r="27" spans="1:29" ht="24" customHeight="1">
      <c r="A27" s="10" t="s">
        <v>19</v>
      </c>
      <c r="B27" s="11" t="s">
        <v>26</v>
      </c>
      <c r="C27" s="11" t="s">
        <v>15</v>
      </c>
      <c r="D27" s="11" t="s">
        <v>28</v>
      </c>
      <c r="E27" s="11" t="s">
        <v>20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0" t="s">
        <v>19</v>
      </c>
      <c r="Z27" s="13">
        <v>959150.12</v>
      </c>
      <c r="AA27" s="13">
        <v>975170</v>
      </c>
      <c r="AB27" s="13">
        <v>930000</v>
      </c>
      <c r="AC27" s="10" t="s">
        <v>19</v>
      </c>
    </row>
    <row r="28" spans="1:29" ht="16.7" customHeight="1">
      <c r="A28" s="10" t="s">
        <v>29</v>
      </c>
      <c r="B28" s="11" t="s">
        <v>26</v>
      </c>
      <c r="C28" s="11" t="s">
        <v>15</v>
      </c>
      <c r="D28" s="11" t="s">
        <v>28</v>
      </c>
      <c r="E28" s="11" t="s">
        <v>30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0" t="s">
        <v>29</v>
      </c>
      <c r="Z28" s="13">
        <v>959150.12</v>
      </c>
      <c r="AA28" s="13">
        <v>975170</v>
      </c>
      <c r="AB28" s="13">
        <v>930000</v>
      </c>
      <c r="AC28" s="10" t="s">
        <v>29</v>
      </c>
    </row>
    <row r="29" spans="1:29" ht="78.75" customHeight="1">
      <c r="A29" s="14" t="s">
        <v>31</v>
      </c>
      <c r="B29" s="15" t="s">
        <v>26</v>
      </c>
      <c r="C29" s="15" t="s">
        <v>15</v>
      </c>
      <c r="D29" s="15" t="s">
        <v>28</v>
      </c>
      <c r="E29" s="15" t="s">
        <v>30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32</v>
      </c>
      <c r="U29" s="15"/>
      <c r="V29" s="16"/>
      <c r="W29" s="16"/>
      <c r="X29" s="16"/>
      <c r="Y29" s="14" t="s">
        <v>31</v>
      </c>
      <c r="Z29" s="17">
        <v>959150.12</v>
      </c>
      <c r="AA29" s="17">
        <v>975170</v>
      </c>
      <c r="AB29" s="17">
        <v>930000</v>
      </c>
      <c r="AC29" s="14" t="s">
        <v>31</v>
      </c>
    </row>
    <row r="30" spans="1:29" ht="69" customHeight="1">
      <c r="A30" s="9" t="s">
        <v>33</v>
      </c>
      <c r="B30" s="5" t="s">
        <v>26</v>
      </c>
      <c r="C30" s="5" t="s">
        <v>15</v>
      </c>
      <c r="D30" s="5" t="s">
        <v>34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7"/>
      <c r="X30" s="7"/>
      <c r="Y30" s="9" t="s">
        <v>33</v>
      </c>
      <c r="Z30" s="8">
        <f>Z31</f>
        <v>5145427.0299999993</v>
      </c>
      <c r="AA30" s="8">
        <v>5448050</v>
      </c>
      <c r="AB30" s="8">
        <v>5061951</v>
      </c>
      <c r="AC30" s="9" t="s">
        <v>33</v>
      </c>
    </row>
    <row r="31" spans="1:29" ht="19.5" customHeight="1">
      <c r="A31" s="10" t="s">
        <v>19</v>
      </c>
      <c r="B31" s="11" t="s">
        <v>26</v>
      </c>
      <c r="C31" s="11" t="s">
        <v>15</v>
      </c>
      <c r="D31" s="11" t="s">
        <v>34</v>
      </c>
      <c r="E31" s="11" t="s">
        <v>20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0" t="s">
        <v>19</v>
      </c>
      <c r="Z31" s="13">
        <f>Z32+Z35+Z37+Z40+Z43</f>
        <v>5145427.0299999993</v>
      </c>
      <c r="AA31" s="13">
        <v>5448050</v>
      </c>
      <c r="AB31" s="13">
        <v>5061951</v>
      </c>
      <c r="AC31" s="10" t="s">
        <v>19</v>
      </c>
    </row>
    <row r="32" spans="1:29" ht="33" customHeight="1">
      <c r="A32" s="10" t="s">
        <v>35</v>
      </c>
      <c r="B32" s="11" t="s">
        <v>26</v>
      </c>
      <c r="C32" s="11" t="s">
        <v>15</v>
      </c>
      <c r="D32" s="11" t="s">
        <v>34</v>
      </c>
      <c r="E32" s="11" t="s">
        <v>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0" t="s">
        <v>35</v>
      </c>
      <c r="Z32" s="13">
        <v>210280</v>
      </c>
      <c r="AA32" s="13">
        <v>211400</v>
      </c>
      <c r="AB32" s="13">
        <v>201700</v>
      </c>
      <c r="AC32" s="10" t="s">
        <v>35</v>
      </c>
    </row>
    <row r="33" spans="1:29" ht="82.5" customHeight="1">
      <c r="A33" s="14" t="s">
        <v>31</v>
      </c>
      <c r="B33" s="15" t="s">
        <v>26</v>
      </c>
      <c r="C33" s="15" t="s">
        <v>15</v>
      </c>
      <c r="D33" s="15" t="s">
        <v>34</v>
      </c>
      <c r="E33" s="15" t="s">
        <v>36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32</v>
      </c>
      <c r="U33" s="15"/>
      <c r="V33" s="16"/>
      <c r="W33" s="16"/>
      <c r="X33" s="16"/>
      <c r="Y33" s="14" t="s">
        <v>31</v>
      </c>
      <c r="Z33" s="17">
        <v>154093</v>
      </c>
      <c r="AA33" s="17">
        <v>133100</v>
      </c>
      <c r="AB33" s="17">
        <v>133100</v>
      </c>
      <c r="AC33" s="14" t="s">
        <v>31</v>
      </c>
    </row>
    <row r="34" spans="1:29" ht="33.75" customHeight="1">
      <c r="A34" s="14" t="s">
        <v>37</v>
      </c>
      <c r="B34" s="15" t="s">
        <v>26</v>
      </c>
      <c r="C34" s="15" t="s">
        <v>15</v>
      </c>
      <c r="D34" s="15" t="s">
        <v>34</v>
      </c>
      <c r="E34" s="15" t="s">
        <v>36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 t="s">
        <v>38</v>
      </c>
      <c r="U34" s="15"/>
      <c r="V34" s="16"/>
      <c r="W34" s="16"/>
      <c r="X34" s="16"/>
      <c r="Y34" s="14" t="s">
        <v>37</v>
      </c>
      <c r="Z34" s="17">
        <v>56187</v>
      </c>
      <c r="AA34" s="17">
        <v>78300</v>
      </c>
      <c r="AB34" s="17">
        <v>68600</v>
      </c>
      <c r="AC34" s="14" t="s">
        <v>37</v>
      </c>
    </row>
    <row r="35" spans="1:29" ht="35.25" customHeight="1">
      <c r="A35" s="10" t="s">
        <v>39</v>
      </c>
      <c r="B35" s="11" t="s">
        <v>26</v>
      </c>
      <c r="C35" s="11" t="s">
        <v>15</v>
      </c>
      <c r="D35" s="11" t="s">
        <v>34</v>
      </c>
      <c r="E35" s="11" t="s">
        <v>40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0" t="s">
        <v>39</v>
      </c>
      <c r="Z35" s="13">
        <v>13340</v>
      </c>
      <c r="AA35" s="13">
        <v>15900</v>
      </c>
      <c r="AB35" s="13">
        <v>15900</v>
      </c>
      <c r="AC35" s="10" t="s">
        <v>39</v>
      </c>
    </row>
    <row r="36" spans="1:29" ht="29.25" customHeight="1">
      <c r="A36" s="14" t="s">
        <v>37</v>
      </c>
      <c r="B36" s="15" t="s">
        <v>26</v>
      </c>
      <c r="C36" s="15" t="s">
        <v>15</v>
      </c>
      <c r="D36" s="15" t="s">
        <v>34</v>
      </c>
      <c r="E36" s="15" t="s">
        <v>40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38</v>
      </c>
      <c r="U36" s="15"/>
      <c r="V36" s="16"/>
      <c r="W36" s="16"/>
      <c r="X36" s="16"/>
      <c r="Y36" s="14" t="s">
        <v>37</v>
      </c>
      <c r="Z36" s="17">
        <v>13340</v>
      </c>
      <c r="AA36" s="17">
        <v>15900</v>
      </c>
      <c r="AB36" s="17">
        <v>15900</v>
      </c>
      <c r="AC36" s="14" t="s">
        <v>37</v>
      </c>
    </row>
    <row r="37" spans="1:29" ht="161.25" customHeight="1">
      <c r="A37" s="18" t="s">
        <v>41</v>
      </c>
      <c r="B37" s="11" t="s">
        <v>26</v>
      </c>
      <c r="C37" s="11" t="s">
        <v>15</v>
      </c>
      <c r="D37" s="11" t="s">
        <v>34</v>
      </c>
      <c r="E37" s="11" t="s">
        <v>42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8" t="s">
        <v>41</v>
      </c>
      <c r="Z37" s="13">
        <v>14186</v>
      </c>
      <c r="AA37" s="13">
        <v>7373</v>
      </c>
      <c r="AB37" s="13">
        <v>7373</v>
      </c>
      <c r="AC37" s="18" t="s">
        <v>41</v>
      </c>
    </row>
    <row r="38" spans="1:29" ht="81.75" customHeight="1">
      <c r="A38" s="14" t="s">
        <v>31</v>
      </c>
      <c r="B38" s="15" t="s">
        <v>26</v>
      </c>
      <c r="C38" s="15" t="s">
        <v>15</v>
      </c>
      <c r="D38" s="15" t="s">
        <v>34</v>
      </c>
      <c r="E38" s="15" t="s">
        <v>42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32</v>
      </c>
      <c r="U38" s="15"/>
      <c r="V38" s="16"/>
      <c r="W38" s="16"/>
      <c r="X38" s="16"/>
      <c r="Y38" s="14" t="s">
        <v>31</v>
      </c>
      <c r="Z38" s="17">
        <v>9623</v>
      </c>
      <c r="AA38" s="17">
        <v>5600</v>
      </c>
      <c r="AB38" s="17">
        <v>5600</v>
      </c>
      <c r="AC38" s="14" t="s">
        <v>31</v>
      </c>
    </row>
    <row r="39" spans="1:29" ht="36" customHeight="1">
      <c r="A39" s="14" t="s">
        <v>37</v>
      </c>
      <c r="B39" s="15" t="s">
        <v>26</v>
      </c>
      <c r="C39" s="15" t="s">
        <v>15</v>
      </c>
      <c r="D39" s="15" t="s">
        <v>34</v>
      </c>
      <c r="E39" s="15" t="s">
        <v>42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 t="s">
        <v>38</v>
      </c>
      <c r="U39" s="15"/>
      <c r="V39" s="16"/>
      <c r="W39" s="16"/>
      <c r="X39" s="16"/>
      <c r="Y39" s="14" t="s">
        <v>37</v>
      </c>
      <c r="Z39" s="17">
        <v>4563</v>
      </c>
      <c r="AA39" s="17">
        <v>1773</v>
      </c>
      <c r="AB39" s="17">
        <v>1773</v>
      </c>
      <c r="AC39" s="14" t="s">
        <v>37</v>
      </c>
    </row>
    <row r="40" spans="1:29" ht="146.25" customHeight="1">
      <c r="A40" s="18" t="s">
        <v>43</v>
      </c>
      <c r="B40" s="11" t="s">
        <v>26</v>
      </c>
      <c r="C40" s="11" t="s">
        <v>15</v>
      </c>
      <c r="D40" s="11" t="s">
        <v>34</v>
      </c>
      <c r="E40" s="11" t="s">
        <v>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8" t="s">
        <v>43</v>
      </c>
      <c r="Z40" s="13">
        <v>7093</v>
      </c>
      <c r="AA40" s="13">
        <v>7375</v>
      </c>
      <c r="AB40" s="13">
        <v>7375</v>
      </c>
      <c r="AC40" s="18" t="s">
        <v>43</v>
      </c>
    </row>
    <row r="41" spans="1:29" ht="84.75" customHeight="1">
      <c r="A41" s="14" t="s">
        <v>31</v>
      </c>
      <c r="B41" s="15" t="s">
        <v>26</v>
      </c>
      <c r="C41" s="15" t="s">
        <v>15</v>
      </c>
      <c r="D41" s="15" t="s">
        <v>34</v>
      </c>
      <c r="E41" s="15" t="s">
        <v>44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32</v>
      </c>
      <c r="U41" s="15"/>
      <c r="V41" s="16"/>
      <c r="W41" s="16"/>
      <c r="X41" s="16"/>
      <c r="Y41" s="14" t="s">
        <v>31</v>
      </c>
      <c r="Z41" s="17">
        <v>5527</v>
      </c>
      <c r="AA41" s="17">
        <v>5600</v>
      </c>
      <c r="AB41" s="17">
        <v>5600</v>
      </c>
      <c r="AC41" s="14" t="s">
        <v>31</v>
      </c>
    </row>
    <row r="42" spans="1:29" ht="34.5" customHeight="1">
      <c r="A42" s="14" t="s">
        <v>37</v>
      </c>
      <c r="B42" s="15" t="s">
        <v>26</v>
      </c>
      <c r="C42" s="15" t="s">
        <v>15</v>
      </c>
      <c r="D42" s="15" t="s">
        <v>34</v>
      </c>
      <c r="E42" s="15" t="s">
        <v>44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38</v>
      </c>
      <c r="U42" s="15"/>
      <c r="V42" s="16"/>
      <c r="W42" s="16"/>
      <c r="X42" s="16"/>
      <c r="Y42" s="14" t="s">
        <v>37</v>
      </c>
      <c r="Z42" s="17">
        <v>1566</v>
      </c>
      <c r="AA42" s="17">
        <v>1775</v>
      </c>
      <c r="AB42" s="17">
        <v>1775</v>
      </c>
      <c r="AC42" s="14" t="s">
        <v>37</v>
      </c>
    </row>
    <row r="43" spans="1:29" ht="16.7" customHeight="1">
      <c r="A43" s="10" t="s">
        <v>21</v>
      </c>
      <c r="B43" s="11" t="s">
        <v>26</v>
      </c>
      <c r="C43" s="11" t="s">
        <v>15</v>
      </c>
      <c r="D43" s="11" t="s">
        <v>34</v>
      </c>
      <c r="E43" s="11" t="s">
        <v>22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0" t="s">
        <v>21</v>
      </c>
      <c r="Z43" s="13">
        <f>Z44+Z45+Z46</f>
        <v>4900528.0299999993</v>
      </c>
      <c r="AA43" s="13">
        <v>5198629</v>
      </c>
      <c r="AB43" s="13">
        <v>4822230</v>
      </c>
      <c r="AC43" s="10" t="s">
        <v>21</v>
      </c>
    </row>
    <row r="44" spans="1:29" ht="95.25" customHeight="1">
      <c r="A44" s="14" t="s">
        <v>31</v>
      </c>
      <c r="B44" s="15" t="s">
        <v>26</v>
      </c>
      <c r="C44" s="15" t="s">
        <v>15</v>
      </c>
      <c r="D44" s="15" t="s">
        <v>34</v>
      </c>
      <c r="E44" s="15" t="s">
        <v>22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32</v>
      </c>
      <c r="U44" s="15"/>
      <c r="V44" s="16"/>
      <c r="W44" s="16"/>
      <c r="X44" s="16"/>
      <c r="Y44" s="14" t="s">
        <v>31</v>
      </c>
      <c r="Z44" s="17">
        <v>4155260.01</v>
      </c>
      <c r="AA44" s="17">
        <v>4455429</v>
      </c>
      <c r="AB44" s="17">
        <v>4079030</v>
      </c>
      <c r="AC44" s="14" t="s">
        <v>31</v>
      </c>
    </row>
    <row r="45" spans="1:29" ht="31.5" customHeight="1">
      <c r="A45" s="14" t="s">
        <v>37</v>
      </c>
      <c r="B45" s="15" t="s">
        <v>26</v>
      </c>
      <c r="C45" s="15" t="s">
        <v>15</v>
      </c>
      <c r="D45" s="15" t="s">
        <v>34</v>
      </c>
      <c r="E45" s="15" t="s">
        <v>22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 t="s">
        <v>38</v>
      </c>
      <c r="U45" s="15"/>
      <c r="V45" s="16"/>
      <c r="W45" s="16"/>
      <c r="X45" s="16"/>
      <c r="Y45" s="14" t="s">
        <v>37</v>
      </c>
      <c r="Z45" s="17">
        <v>745267.97</v>
      </c>
      <c r="AA45" s="17">
        <v>743200</v>
      </c>
      <c r="AB45" s="17">
        <v>743200</v>
      </c>
      <c r="AC45" s="14" t="s">
        <v>37</v>
      </c>
    </row>
    <row r="46" spans="1:29" ht="16.7" customHeight="1">
      <c r="A46" s="14" t="s">
        <v>23</v>
      </c>
      <c r="B46" s="15" t="s">
        <v>26</v>
      </c>
      <c r="C46" s="15" t="s">
        <v>15</v>
      </c>
      <c r="D46" s="15" t="s">
        <v>34</v>
      </c>
      <c r="E46" s="15" t="s">
        <v>22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24</v>
      </c>
      <c r="U46" s="15"/>
      <c r="V46" s="16"/>
      <c r="W46" s="16"/>
      <c r="X46" s="16"/>
      <c r="Y46" s="14" t="s">
        <v>23</v>
      </c>
      <c r="Z46" s="17">
        <v>0.05</v>
      </c>
      <c r="AA46" s="17"/>
      <c r="AB46" s="17"/>
      <c r="AC46" s="14" t="s">
        <v>23</v>
      </c>
    </row>
    <row r="47" spans="1:29" ht="50.25" customHeight="1">
      <c r="A47" s="9" t="s">
        <v>45</v>
      </c>
      <c r="B47" s="5" t="s">
        <v>26</v>
      </c>
      <c r="C47" s="5" t="s">
        <v>15</v>
      </c>
      <c r="D47" s="5" t="s">
        <v>46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/>
      <c r="W47" s="7"/>
      <c r="X47" s="7"/>
      <c r="Y47" s="9" t="s">
        <v>45</v>
      </c>
      <c r="Z47" s="8">
        <v>18500</v>
      </c>
      <c r="AA47" s="8">
        <v>18500</v>
      </c>
      <c r="AB47" s="8">
        <v>18500</v>
      </c>
      <c r="AC47" s="9" t="s">
        <v>45</v>
      </c>
    </row>
    <row r="48" spans="1:29" ht="19.5" customHeight="1">
      <c r="A48" s="10" t="s">
        <v>19</v>
      </c>
      <c r="B48" s="11" t="s">
        <v>26</v>
      </c>
      <c r="C48" s="11" t="s">
        <v>15</v>
      </c>
      <c r="D48" s="11" t="s">
        <v>46</v>
      </c>
      <c r="E48" s="11" t="s">
        <v>20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0" t="s">
        <v>19</v>
      </c>
      <c r="Z48" s="13">
        <v>18500</v>
      </c>
      <c r="AA48" s="13">
        <v>18500</v>
      </c>
      <c r="AB48" s="13">
        <v>18500</v>
      </c>
      <c r="AC48" s="10" t="s">
        <v>19</v>
      </c>
    </row>
    <row r="49" spans="1:29" ht="95.25" customHeight="1">
      <c r="A49" s="10" t="s">
        <v>47</v>
      </c>
      <c r="B49" s="11" t="s">
        <v>26</v>
      </c>
      <c r="C49" s="11" t="s">
        <v>15</v>
      </c>
      <c r="D49" s="11" t="s">
        <v>46</v>
      </c>
      <c r="E49" s="11" t="s">
        <v>48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0" t="s">
        <v>47</v>
      </c>
      <c r="Z49" s="13">
        <v>16000</v>
      </c>
      <c r="AA49" s="13">
        <v>16000</v>
      </c>
      <c r="AB49" s="13">
        <v>16000</v>
      </c>
      <c r="AC49" s="10" t="s">
        <v>47</v>
      </c>
    </row>
    <row r="50" spans="1:29" ht="16.7" customHeight="1">
      <c r="A50" s="14" t="s">
        <v>49</v>
      </c>
      <c r="B50" s="15" t="s">
        <v>26</v>
      </c>
      <c r="C50" s="15" t="s">
        <v>15</v>
      </c>
      <c r="D50" s="15" t="s">
        <v>46</v>
      </c>
      <c r="E50" s="15" t="s">
        <v>48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50</v>
      </c>
      <c r="U50" s="15"/>
      <c r="V50" s="16"/>
      <c r="W50" s="16"/>
      <c r="X50" s="16"/>
      <c r="Y50" s="14" t="s">
        <v>49</v>
      </c>
      <c r="Z50" s="17">
        <v>16000</v>
      </c>
      <c r="AA50" s="17">
        <v>16000</v>
      </c>
      <c r="AB50" s="17">
        <v>16000</v>
      </c>
      <c r="AC50" s="14" t="s">
        <v>49</v>
      </c>
    </row>
    <row r="51" spans="1:29" ht="96" customHeight="1">
      <c r="A51" s="10" t="s">
        <v>51</v>
      </c>
      <c r="B51" s="11" t="s">
        <v>26</v>
      </c>
      <c r="C51" s="11" t="s">
        <v>15</v>
      </c>
      <c r="D51" s="11" t="s">
        <v>46</v>
      </c>
      <c r="E51" s="11" t="s">
        <v>52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0" t="s">
        <v>51</v>
      </c>
      <c r="Z51" s="13">
        <v>1000</v>
      </c>
      <c r="AA51" s="13">
        <v>1000</v>
      </c>
      <c r="AB51" s="13">
        <v>1000</v>
      </c>
      <c r="AC51" s="10" t="s">
        <v>51</v>
      </c>
    </row>
    <row r="52" spans="1:29" ht="16.7" customHeight="1">
      <c r="A52" s="14" t="s">
        <v>49</v>
      </c>
      <c r="B52" s="15" t="s">
        <v>26</v>
      </c>
      <c r="C52" s="15" t="s">
        <v>15</v>
      </c>
      <c r="D52" s="15" t="s">
        <v>46</v>
      </c>
      <c r="E52" s="15" t="s">
        <v>52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50</v>
      </c>
      <c r="U52" s="15"/>
      <c r="V52" s="16"/>
      <c r="W52" s="16"/>
      <c r="X52" s="16"/>
      <c r="Y52" s="14" t="s">
        <v>49</v>
      </c>
      <c r="Z52" s="17">
        <v>1000</v>
      </c>
      <c r="AA52" s="17">
        <v>1000</v>
      </c>
      <c r="AB52" s="17">
        <v>1000</v>
      </c>
      <c r="AC52" s="14" t="s">
        <v>49</v>
      </c>
    </row>
    <row r="53" spans="1:29" ht="35.25" customHeight="1">
      <c r="A53" s="10" t="s">
        <v>53</v>
      </c>
      <c r="B53" s="11" t="s">
        <v>26</v>
      </c>
      <c r="C53" s="11" t="s">
        <v>15</v>
      </c>
      <c r="D53" s="11" t="s">
        <v>46</v>
      </c>
      <c r="E53" s="11" t="s">
        <v>54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0" t="s">
        <v>53</v>
      </c>
      <c r="Z53" s="13">
        <v>1500</v>
      </c>
      <c r="AA53" s="13">
        <v>1500</v>
      </c>
      <c r="AB53" s="13">
        <v>1500</v>
      </c>
      <c r="AC53" s="10" t="s">
        <v>53</v>
      </c>
    </row>
    <row r="54" spans="1:29" ht="16.7" customHeight="1">
      <c r="A54" s="14" t="s">
        <v>49</v>
      </c>
      <c r="B54" s="15" t="s">
        <v>26</v>
      </c>
      <c r="C54" s="15" t="s">
        <v>15</v>
      </c>
      <c r="D54" s="15" t="s">
        <v>46</v>
      </c>
      <c r="E54" s="15" t="s">
        <v>54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50</v>
      </c>
      <c r="U54" s="15"/>
      <c r="V54" s="16"/>
      <c r="W54" s="16"/>
      <c r="X54" s="16"/>
      <c r="Y54" s="14" t="s">
        <v>49</v>
      </c>
      <c r="Z54" s="17">
        <v>1500</v>
      </c>
      <c r="AA54" s="17">
        <v>1500</v>
      </c>
      <c r="AB54" s="17">
        <v>1500</v>
      </c>
      <c r="AC54" s="14" t="s">
        <v>49</v>
      </c>
    </row>
    <row r="55" spans="1:29" ht="22.5" customHeight="1">
      <c r="A55" s="9" t="s">
        <v>55</v>
      </c>
      <c r="B55" s="5" t="s">
        <v>26</v>
      </c>
      <c r="C55" s="5" t="s">
        <v>15</v>
      </c>
      <c r="D55" s="5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7"/>
      <c r="W55" s="7"/>
      <c r="X55" s="7"/>
      <c r="Y55" s="9" t="s">
        <v>55</v>
      </c>
      <c r="Z55" s="27">
        <f>Z56</f>
        <v>565605.18999999994</v>
      </c>
      <c r="AA55" s="8">
        <v>149900</v>
      </c>
      <c r="AB55" s="8">
        <v>149900</v>
      </c>
      <c r="AC55" s="9" t="s">
        <v>55</v>
      </c>
    </row>
    <row r="56" spans="1:29" ht="21" customHeight="1">
      <c r="A56" s="10" t="s">
        <v>19</v>
      </c>
      <c r="B56" s="11" t="s">
        <v>26</v>
      </c>
      <c r="C56" s="11" t="s">
        <v>15</v>
      </c>
      <c r="D56" s="11" t="s">
        <v>56</v>
      </c>
      <c r="E56" s="11" t="s">
        <v>20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12"/>
      <c r="Y56" s="10" t="s">
        <v>19</v>
      </c>
      <c r="Z56" s="13">
        <f>Z57+Z59+Z61+Z63</f>
        <v>565605.18999999994</v>
      </c>
      <c r="AA56" s="13">
        <v>149900</v>
      </c>
      <c r="AB56" s="13">
        <v>149900</v>
      </c>
      <c r="AC56" s="10" t="s">
        <v>19</v>
      </c>
    </row>
    <row r="57" spans="1:29" ht="21.75" customHeight="1">
      <c r="A57" s="10" t="s">
        <v>57</v>
      </c>
      <c r="B57" s="11" t="s">
        <v>26</v>
      </c>
      <c r="C57" s="11" t="s">
        <v>15</v>
      </c>
      <c r="D57" s="11" t="s">
        <v>56</v>
      </c>
      <c r="E57" s="11" t="s">
        <v>58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0" t="s">
        <v>57</v>
      </c>
      <c r="Z57" s="13">
        <v>420000</v>
      </c>
      <c r="AA57" s="13"/>
      <c r="AB57" s="13"/>
      <c r="AC57" s="10" t="s">
        <v>57</v>
      </c>
    </row>
    <row r="58" spans="1:29" ht="36.75" customHeight="1">
      <c r="A58" s="14" t="s">
        <v>37</v>
      </c>
      <c r="B58" s="15" t="s">
        <v>26</v>
      </c>
      <c r="C58" s="15" t="s">
        <v>15</v>
      </c>
      <c r="D58" s="15" t="s">
        <v>56</v>
      </c>
      <c r="E58" s="15" t="s">
        <v>58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38</v>
      </c>
      <c r="U58" s="15"/>
      <c r="V58" s="16"/>
      <c r="W58" s="16"/>
      <c r="X58" s="16"/>
      <c r="Y58" s="14" t="s">
        <v>37</v>
      </c>
      <c r="Z58" s="17">
        <v>420000</v>
      </c>
      <c r="AA58" s="17"/>
      <c r="AB58" s="17"/>
      <c r="AC58" s="14" t="s">
        <v>37</v>
      </c>
    </row>
    <row r="59" spans="1:29" ht="33.4" customHeight="1">
      <c r="A59" s="10" t="s">
        <v>59</v>
      </c>
      <c r="B59" s="11" t="s">
        <v>26</v>
      </c>
      <c r="C59" s="11" t="s">
        <v>15</v>
      </c>
      <c r="D59" s="11" t="s">
        <v>56</v>
      </c>
      <c r="E59" s="11" t="s">
        <v>60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12"/>
      <c r="Y59" s="10" t="s">
        <v>59</v>
      </c>
      <c r="Z59" s="13">
        <v>5000</v>
      </c>
      <c r="AA59" s="13"/>
      <c r="AB59" s="13"/>
      <c r="AC59" s="10" t="s">
        <v>59</v>
      </c>
    </row>
    <row r="60" spans="1:29" ht="33" customHeight="1">
      <c r="A60" s="14" t="s">
        <v>37</v>
      </c>
      <c r="B60" s="15" t="s">
        <v>26</v>
      </c>
      <c r="C60" s="15" t="s">
        <v>15</v>
      </c>
      <c r="D60" s="15" t="s">
        <v>56</v>
      </c>
      <c r="E60" s="15" t="s">
        <v>60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38</v>
      </c>
      <c r="U60" s="15"/>
      <c r="V60" s="16"/>
      <c r="W60" s="16"/>
      <c r="X60" s="16"/>
      <c r="Y60" s="14" t="s">
        <v>37</v>
      </c>
      <c r="Z60" s="17">
        <v>5000</v>
      </c>
      <c r="AA60" s="17"/>
      <c r="AB60" s="17"/>
      <c r="AC60" s="14" t="s">
        <v>37</v>
      </c>
    </row>
    <row r="61" spans="1:29" ht="28.5" customHeight="1">
      <c r="A61" s="10" t="s">
        <v>61</v>
      </c>
      <c r="B61" s="11" t="s">
        <v>26</v>
      </c>
      <c r="C61" s="11" t="s">
        <v>15</v>
      </c>
      <c r="D61" s="11" t="s">
        <v>56</v>
      </c>
      <c r="E61" s="11" t="s">
        <v>62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0" t="s">
        <v>61</v>
      </c>
      <c r="Z61" s="13">
        <v>10841.69</v>
      </c>
      <c r="AA61" s="13"/>
      <c r="AB61" s="13"/>
      <c r="AC61" s="10" t="s">
        <v>61</v>
      </c>
    </row>
    <row r="62" spans="1:29" ht="36.75" customHeight="1">
      <c r="A62" s="14" t="s">
        <v>37</v>
      </c>
      <c r="B62" s="15" t="s">
        <v>26</v>
      </c>
      <c r="C62" s="15" t="s">
        <v>15</v>
      </c>
      <c r="D62" s="15" t="s">
        <v>56</v>
      </c>
      <c r="E62" s="15" t="s">
        <v>62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38</v>
      </c>
      <c r="U62" s="15"/>
      <c r="V62" s="16"/>
      <c r="W62" s="16"/>
      <c r="X62" s="16"/>
      <c r="Y62" s="14" t="s">
        <v>37</v>
      </c>
      <c r="Z62" s="17">
        <v>10841.69</v>
      </c>
      <c r="AA62" s="17"/>
      <c r="AB62" s="17"/>
      <c r="AC62" s="14" t="s">
        <v>37</v>
      </c>
    </row>
    <row r="63" spans="1:29" ht="33.4" customHeight="1">
      <c r="A63" s="10" t="s">
        <v>63</v>
      </c>
      <c r="B63" s="11" t="s">
        <v>26</v>
      </c>
      <c r="C63" s="11" t="s">
        <v>15</v>
      </c>
      <c r="D63" s="11" t="s">
        <v>56</v>
      </c>
      <c r="E63" s="11" t="s">
        <v>64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0" t="s">
        <v>63</v>
      </c>
      <c r="Z63" s="13">
        <f>Z64+Z65+Z66</f>
        <v>129763.5</v>
      </c>
      <c r="AA63" s="13">
        <v>149900</v>
      </c>
      <c r="AB63" s="13">
        <v>149900</v>
      </c>
      <c r="AC63" s="10" t="s">
        <v>63</v>
      </c>
    </row>
    <row r="64" spans="1:29" ht="79.5" customHeight="1">
      <c r="A64" s="14" t="s">
        <v>31</v>
      </c>
      <c r="B64" s="15" t="s">
        <v>26</v>
      </c>
      <c r="C64" s="15" t="s">
        <v>15</v>
      </c>
      <c r="D64" s="15" t="s">
        <v>56</v>
      </c>
      <c r="E64" s="15" t="s">
        <v>64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 t="s">
        <v>32</v>
      </c>
      <c r="U64" s="15"/>
      <c r="V64" s="16"/>
      <c r="W64" s="16"/>
      <c r="X64" s="16"/>
      <c r="Y64" s="14" t="s">
        <v>31</v>
      </c>
      <c r="Z64" s="17">
        <v>91999.45</v>
      </c>
      <c r="AA64" s="17">
        <v>110700</v>
      </c>
      <c r="AB64" s="17">
        <v>110700</v>
      </c>
      <c r="AC64" s="14" t="s">
        <v>31</v>
      </c>
    </row>
    <row r="65" spans="1:29" ht="35.25" customHeight="1">
      <c r="A65" s="14" t="s">
        <v>37</v>
      </c>
      <c r="B65" s="15" t="s">
        <v>26</v>
      </c>
      <c r="C65" s="15" t="s">
        <v>15</v>
      </c>
      <c r="D65" s="15" t="s">
        <v>56</v>
      </c>
      <c r="E65" s="15" t="s">
        <v>64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 t="s">
        <v>38</v>
      </c>
      <c r="U65" s="15"/>
      <c r="V65" s="16"/>
      <c r="W65" s="16"/>
      <c r="X65" s="16"/>
      <c r="Y65" s="14" t="s">
        <v>37</v>
      </c>
      <c r="Z65" s="17">
        <v>37554.050000000003</v>
      </c>
      <c r="AA65" s="17">
        <v>39200</v>
      </c>
      <c r="AB65" s="17">
        <v>39200</v>
      </c>
      <c r="AC65" s="14" t="s">
        <v>37</v>
      </c>
    </row>
    <row r="66" spans="1:29" ht="16.7" customHeight="1">
      <c r="A66" s="14" t="s">
        <v>23</v>
      </c>
      <c r="B66" s="15" t="s">
        <v>26</v>
      </c>
      <c r="C66" s="15" t="s">
        <v>15</v>
      </c>
      <c r="D66" s="15" t="s">
        <v>56</v>
      </c>
      <c r="E66" s="15" t="s">
        <v>64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24</v>
      </c>
      <c r="U66" s="15"/>
      <c r="V66" s="16"/>
      <c r="W66" s="16"/>
      <c r="X66" s="16"/>
      <c r="Y66" s="14" t="s">
        <v>23</v>
      </c>
      <c r="Z66" s="17">
        <v>210</v>
      </c>
      <c r="AA66" s="17"/>
      <c r="AB66" s="17"/>
      <c r="AC66" s="14" t="s">
        <v>23</v>
      </c>
    </row>
    <row r="67" spans="1:29" ht="36" customHeight="1">
      <c r="A67" s="9" t="s">
        <v>65</v>
      </c>
      <c r="B67" s="5" t="s">
        <v>26</v>
      </c>
      <c r="C67" s="5" t="s">
        <v>18</v>
      </c>
      <c r="D67" s="5" t="s">
        <v>16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7"/>
      <c r="W67" s="7"/>
      <c r="X67" s="7"/>
      <c r="Y67" s="9" t="s">
        <v>65</v>
      </c>
      <c r="Z67" s="8">
        <v>3826</v>
      </c>
      <c r="AA67" s="8"/>
      <c r="AB67" s="8"/>
      <c r="AC67" s="9" t="s">
        <v>65</v>
      </c>
    </row>
    <row r="68" spans="1:29" ht="53.25" customHeight="1">
      <c r="A68" s="9" t="s">
        <v>66</v>
      </c>
      <c r="B68" s="5" t="s">
        <v>26</v>
      </c>
      <c r="C68" s="5" t="s">
        <v>18</v>
      </c>
      <c r="D68" s="5" t="s">
        <v>67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7"/>
      <c r="X68" s="7"/>
      <c r="Y68" s="9" t="s">
        <v>66</v>
      </c>
      <c r="Z68" s="8">
        <v>3826</v>
      </c>
      <c r="AA68" s="8"/>
      <c r="AB68" s="8"/>
      <c r="AC68" s="9" t="s">
        <v>66</v>
      </c>
    </row>
    <row r="69" spans="1:29" ht="21.75" customHeight="1">
      <c r="A69" s="10" t="s">
        <v>19</v>
      </c>
      <c r="B69" s="11" t="s">
        <v>26</v>
      </c>
      <c r="C69" s="11" t="s">
        <v>18</v>
      </c>
      <c r="D69" s="11" t="s">
        <v>67</v>
      </c>
      <c r="E69" s="11" t="s">
        <v>20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0" t="s">
        <v>19</v>
      </c>
      <c r="Z69" s="13">
        <v>3826</v>
      </c>
      <c r="AA69" s="13"/>
      <c r="AB69" s="13"/>
      <c r="AC69" s="10" t="s">
        <v>19</v>
      </c>
    </row>
    <row r="70" spans="1:29" ht="33.75" customHeight="1">
      <c r="A70" s="10" t="s">
        <v>68</v>
      </c>
      <c r="B70" s="11" t="s">
        <v>26</v>
      </c>
      <c r="C70" s="11" t="s">
        <v>18</v>
      </c>
      <c r="D70" s="11" t="s">
        <v>67</v>
      </c>
      <c r="E70" s="11" t="s">
        <v>69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0" t="s">
        <v>68</v>
      </c>
      <c r="Z70" s="13">
        <v>1826</v>
      </c>
      <c r="AA70" s="13"/>
      <c r="AB70" s="13"/>
      <c r="AC70" s="10" t="s">
        <v>68</v>
      </c>
    </row>
    <row r="71" spans="1:29" ht="34.5" customHeight="1">
      <c r="A71" s="14" t="s">
        <v>37</v>
      </c>
      <c r="B71" s="15" t="s">
        <v>26</v>
      </c>
      <c r="C71" s="15" t="s">
        <v>18</v>
      </c>
      <c r="D71" s="15" t="s">
        <v>67</v>
      </c>
      <c r="E71" s="15" t="s">
        <v>69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 t="s">
        <v>38</v>
      </c>
      <c r="U71" s="15"/>
      <c r="V71" s="16"/>
      <c r="W71" s="16"/>
      <c r="X71" s="16"/>
      <c r="Y71" s="14" t="s">
        <v>37</v>
      </c>
      <c r="Z71" s="17">
        <v>1826</v>
      </c>
      <c r="AA71" s="17"/>
      <c r="AB71" s="17"/>
      <c r="AC71" s="14" t="s">
        <v>37</v>
      </c>
    </row>
    <row r="72" spans="1:29" ht="48.75" customHeight="1">
      <c r="A72" s="10" t="s">
        <v>70</v>
      </c>
      <c r="B72" s="11" t="s">
        <v>26</v>
      </c>
      <c r="C72" s="11" t="s">
        <v>18</v>
      </c>
      <c r="D72" s="11" t="s">
        <v>67</v>
      </c>
      <c r="E72" s="11" t="s">
        <v>71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0" t="s">
        <v>70</v>
      </c>
      <c r="Z72" s="13">
        <v>2000</v>
      </c>
      <c r="AA72" s="13"/>
      <c r="AB72" s="13"/>
      <c r="AC72" s="10" t="s">
        <v>70</v>
      </c>
    </row>
    <row r="73" spans="1:29" ht="37.5" customHeight="1">
      <c r="A73" s="14" t="s">
        <v>37</v>
      </c>
      <c r="B73" s="15" t="s">
        <v>26</v>
      </c>
      <c r="C73" s="15" t="s">
        <v>18</v>
      </c>
      <c r="D73" s="15" t="s">
        <v>67</v>
      </c>
      <c r="E73" s="15" t="s">
        <v>71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 t="s">
        <v>38</v>
      </c>
      <c r="U73" s="15"/>
      <c r="V73" s="16"/>
      <c r="W73" s="16"/>
      <c r="X73" s="16"/>
      <c r="Y73" s="14" t="s">
        <v>37</v>
      </c>
      <c r="Z73" s="17">
        <v>2000</v>
      </c>
      <c r="AA73" s="17"/>
      <c r="AB73" s="17"/>
      <c r="AC73" s="14" t="s">
        <v>37</v>
      </c>
    </row>
    <row r="74" spans="1:29" ht="16.7" customHeight="1">
      <c r="A74" s="9" t="s">
        <v>72</v>
      </c>
      <c r="B74" s="5" t="s">
        <v>26</v>
      </c>
      <c r="C74" s="5" t="s">
        <v>34</v>
      </c>
      <c r="D74" s="5" t="s">
        <v>16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7"/>
      <c r="W74" s="7"/>
      <c r="X74" s="7"/>
      <c r="Y74" s="9" t="s">
        <v>72</v>
      </c>
      <c r="Z74" s="8">
        <v>248200</v>
      </c>
      <c r="AA74" s="8"/>
      <c r="AB74" s="8"/>
      <c r="AC74" s="9" t="s">
        <v>72</v>
      </c>
    </row>
    <row r="75" spans="1:29" ht="22.5" customHeight="1">
      <c r="A75" s="9" t="s">
        <v>73</v>
      </c>
      <c r="B75" s="5" t="s">
        <v>26</v>
      </c>
      <c r="C75" s="5" t="s">
        <v>34</v>
      </c>
      <c r="D75" s="5" t="s">
        <v>67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7"/>
      <c r="W75" s="7"/>
      <c r="X75" s="7"/>
      <c r="Y75" s="9" t="s">
        <v>73</v>
      </c>
      <c r="Z75" s="8">
        <v>248200</v>
      </c>
      <c r="AA75" s="8"/>
      <c r="AB75" s="8"/>
      <c r="AC75" s="9" t="s">
        <v>73</v>
      </c>
    </row>
    <row r="76" spans="1:29" ht="18.75" customHeight="1">
      <c r="A76" s="10" t="s">
        <v>19</v>
      </c>
      <c r="B76" s="11" t="s">
        <v>26</v>
      </c>
      <c r="C76" s="11" t="s">
        <v>34</v>
      </c>
      <c r="D76" s="11" t="s">
        <v>67</v>
      </c>
      <c r="E76" s="11" t="s">
        <v>20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12"/>
      <c r="Y76" s="10" t="s">
        <v>19</v>
      </c>
      <c r="Z76" s="13">
        <v>248200</v>
      </c>
      <c r="AA76" s="13"/>
      <c r="AB76" s="13"/>
      <c r="AC76" s="10" t="s">
        <v>19</v>
      </c>
    </row>
    <row r="77" spans="1:29" ht="35.25" customHeight="1">
      <c r="A77" s="10" t="s">
        <v>74</v>
      </c>
      <c r="B77" s="11" t="s">
        <v>26</v>
      </c>
      <c r="C77" s="11" t="s">
        <v>34</v>
      </c>
      <c r="D77" s="11" t="s">
        <v>67</v>
      </c>
      <c r="E77" s="11" t="s">
        <v>75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0" t="s">
        <v>74</v>
      </c>
      <c r="Z77" s="13">
        <v>248200</v>
      </c>
      <c r="AA77" s="13"/>
      <c r="AB77" s="13"/>
      <c r="AC77" s="10" t="s">
        <v>74</v>
      </c>
    </row>
    <row r="78" spans="1:29" ht="30.75" customHeight="1">
      <c r="A78" s="14" t="s">
        <v>37</v>
      </c>
      <c r="B78" s="15" t="s">
        <v>26</v>
      </c>
      <c r="C78" s="15" t="s">
        <v>34</v>
      </c>
      <c r="D78" s="15" t="s">
        <v>67</v>
      </c>
      <c r="E78" s="15" t="s">
        <v>75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 t="s">
        <v>38</v>
      </c>
      <c r="U78" s="15"/>
      <c r="V78" s="16"/>
      <c r="W78" s="16"/>
      <c r="X78" s="16"/>
      <c r="Y78" s="14" t="s">
        <v>37</v>
      </c>
      <c r="Z78" s="17">
        <v>248200</v>
      </c>
      <c r="AA78" s="17"/>
      <c r="AB78" s="17"/>
      <c r="AC78" s="14" t="s">
        <v>37</v>
      </c>
    </row>
    <row r="79" spans="1:29" ht="16.5" customHeight="1">
      <c r="A79" s="9" t="s">
        <v>76</v>
      </c>
      <c r="B79" s="5" t="s">
        <v>26</v>
      </c>
      <c r="C79" s="5" t="s">
        <v>77</v>
      </c>
      <c r="D79" s="5" t="s">
        <v>16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7"/>
      <c r="W79" s="7"/>
      <c r="X79" s="7"/>
      <c r="Y79" s="9" t="s">
        <v>76</v>
      </c>
      <c r="Z79" s="8">
        <v>578727.14</v>
      </c>
      <c r="AA79" s="8">
        <v>714310</v>
      </c>
      <c r="AB79" s="8">
        <v>714310</v>
      </c>
      <c r="AC79" s="9" t="s">
        <v>76</v>
      </c>
    </row>
    <row r="80" spans="1:29" ht="16.7" customHeight="1">
      <c r="A80" s="9" t="s">
        <v>78</v>
      </c>
      <c r="B80" s="5" t="s">
        <v>26</v>
      </c>
      <c r="C80" s="5" t="s">
        <v>77</v>
      </c>
      <c r="D80" s="5" t="s">
        <v>15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7"/>
      <c r="W80" s="7"/>
      <c r="X80" s="7"/>
      <c r="Y80" s="9" t="s">
        <v>78</v>
      </c>
      <c r="Z80" s="8">
        <v>47476.800000000003</v>
      </c>
      <c r="AA80" s="8"/>
      <c r="AB80" s="8"/>
      <c r="AC80" s="9" t="s">
        <v>78</v>
      </c>
    </row>
    <row r="81" spans="1:29" ht="22.5" customHeight="1">
      <c r="A81" s="10" t="s">
        <v>19</v>
      </c>
      <c r="B81" s="11" t="s">
        <v>26</v>
      </c>
      <c r="C81" s="11" t="s">
        <v>77</v>
      </c>
      <c r="D81" s="11" t="s">
        <v>15</v>
      </c>
      <c r="E81" s="11" t="s">
        <v>20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0" t="s">
        <v>19</v>
      </c>
      <c r="Z81" s="13">
        <v>47476.800000000003</v>
      </c>
      <c r="AA81" s="13"/>
      <c r="AB81" s="13"/>
      <c r="AC81" s="10" t="s">
        <v>19</v>
      </c>
    </row>
    <row r="82" spans="1:29" ht="27.75" customHeight="1">
      <c r="A82" s="10" t="s">
        <v>79</v>
      </c>
      <c r="B82" s="11" t="s">
        <v>26</v>
      </c>
      <c r="C82" s="11" t="s">
        <v>77</v>
      </c>
      <c r="D82" s="11" t="s">
        <v>15</v>
      </c>
      <c r="E82" s="11" t="s">
        <v>80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0" t="s">
        <v>79</v>
      </c>
      <c r="Z82" s="13">
        <v>47476.800000000003</v>
      </c>
      <c r="AA82" s="13"/>
      <c r="AB82" s="13"/>
      <c r="AC82" s="10" t="s">
        <v>79</v>
      </c>
    </row>
    <row r="83" spans="1:29" ht="35.25" customHeight="1">
      <c r="A83" s="14" t="s">
        <v>37</v>
      </c>
      <c r="B83" s="15" t="s">
        <v>26</v>
      </c>
      <c r="C83" s="15" t="s">
        <v>77</v>
      </c>
      <c r="D83" s="15" t="s">
        <v>15</v>
      </c>
      <c r="E83" s="15" t="s">
        <v>80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38</v>
      </c>
      <c r="U83" s="15"/>
      <c r="V83" s="16"/>
      <c r="W83" s="16"/>
      <c r="X83" s="16"/>
      <c r="Y83" s="14" t="s">
        <v>37</v>
      </c>
      <c r="Z83" s="17">
        <v>47476.800000000003</v>
      </c>
      <c r="AA83" s="17"/>
      <c r="AB83" s="17"/>
      <c r="AC83" s="14" t="s">
        <v>37</v>
      </c>
    </row>
    <row r="84" spans="1:29" ht="16.7" customHeight="1">
      <c r="A84" s="9" t="s">
        <v>81</v>
      </c>
      <c r="B84" s="5" t="s">
        <v>26</v>
      </c>
      <c r="C84" s="5" t="s">
        <v>77</v>
      </c>
      <c r="D84" s="5" t="s">
        <v>18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"/>
      <c r="W84" s="7"/>
      <c r="X84" s="7"/>
      <c r="Y84" s="9" t="s">
        <v>81</v>
      </c>
      <c r="Z84" s="8">
        <v>531250.34</v>
      </c>
      <c r="AA84" s="8">
        <v>714310</v>
      </c>
      <c r="AB84" s="8">
        <v>714310</v>
      </c>
      <c r="AC84" s="9" t="s">
        <v>81</v>
      </c>
    </row>
    <row r="85" spans="1:29" ht="20.25" customHeight="1">
      <c r="A85" s="10" t="s">
        <v>19</v>
      </c>
      <c r="B85" s="11" t="s">
        <v>26</v>
      </c>
      <c r="C85" s="11" t="s">
        <v>77</v>
      </c>
      <c r="D85" s="11" t="s">
        <v>18</v>
      </c>
      <c r="E85" s="11" t="s">
        <v>20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12"/>
      <c r="Y85" s="10" t="s">
        <v>19</v>
      </c>
      <c r="Z85" s="13">
        <v>531250.34</v>
      </c>
      <c r="AA85" s="13">
        <v>714310</v>
      </c>
      <c r="AB85" s="13">
        <v>714310</v>
      </c>
      <c r="AC85" s="10" t="s">
        <v>19</v>
      </c>
    </row>
    <row r="86" spans="1:29" ht="16.7" customHeight="1">
      <c r="A86" s="10" t="s">
        <v>82</v>
      </c>
      <c r="B86" s="11" t="s">
        <v>26</v>
      </c>
      <c r="C86" s="11" t="s">
        <v>77</v>
      </c>
      <c r="D86" s="11" t="s">
        <v>18</v>
      </c>
      <c r="E86" s="11" t="s">
        <v>83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0" t="s">
        <v>82</v>
      </c>
      <c r="Z86" s="13">
        <v>308524.15000000002</v>
      </c>
      <c r="AA86" s="13">
        <v>343600</v>
      </c>
      <c r="AB86" s="13">
        <v>343600</v>
      </c>
      <c r="AC86" s="10" t="s">
        <v>82</v>
      </c>
    </row>
    <row r="87" spans="1:29" ht="33" customHeight="1">
      <c r="A87" s="14" t="s">
        <v>37</v>
      </c>
      <c r="B87" s="15" t="s">
        <v>26</v>
      </c>
      <c r="C87" s="15" t="s">
        <v>77</v>
      </c>
      <c r="D87" s="15" t="s">
        <v>18</v>
      </c>
      <c r="E87" s="15" t="s">
        <v>83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 t="s">
        <v>38</v>
      </c>
      <c r="U87" s="15"/>
      <c r="V87" s="16"/>
      <c r="W87" s="16"/>
      <c r="X87" s="16"/>
      <c r="Y87" s="14" t="s">
        <v>37</v>
      </c>
      <c r="Z87" s="17">
        <v>308524.15000000002</v>
      </c>
      <c r="AA87" s="17">
        <v>343600</v>
      </c>
      <c r="AB87" s="17">
        <v>343600</v>
      </c>
      <c r="AC87" s="14" t="s">
        <v>37</v>
      </c>
    </row>
    <row r="88" spans="1:29" ht="22.5" customHeight="1">
      <c r="A88" s="10" t="s">
        <v>84</v>
      </c>
      <c r="B88" s="11" t="s">
        <v>26</v>
      </c>
      <c r="C88" s="11" t="s">
        <v>77</v>
      </c>
      <c r="D88" s="11" t="s">
        <v>18</v>
      </c>
      <c r="E88" s="11" t="s">
        <v>85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12"/>
      <c r="Y88" s="10" t="s">
        <v>84</v>
      </c>
      <c r="Z88" s="13">
        <v>93520.3</v>
      </c>
      <c r="AA88" s="13">
        <v>224700</v>
      </c>
      <c r="AB88" s="13">
        <v>224700</v>
      </c>
      <c r="AC88" s="10" t="s">
        <v>84</v>
      </c>
    </row>
    <row r="89" spans="1:29" ht="30.75" customHeight="1">
      <c r="A89" s="14" t="s">
        <v>37</v>
      </c>
      <c r="B89" s="15" t="s">
        <v>26</v>
      </c>
      <c r="C89" s="15" t="s">
        <v>77</v>
      </c>
      <c r="D89" s="15" t="s">
        <v>18</v>
      </c>
      <c r="E89" s="15" t="s">
        <v>85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38</v>
      </c>
      <c r="U89" s="15"/>
      <c r="V89" s="16"/>
      <c r="W89" s="16"/>
      <c r="X89" s="16"/>
      <c r="Y89" s="14" t="s">
        <v>37</v>
      </c>
      <c r="Z89" s="17">
        <v>93520.3</v>
      </c>
      <c r="AA89" s="17">
        <v>150000</v>
      </c>
      <c r="AB89" s="17">
        <v>150000</v>
      </c>
      <c r="AC89" s="14" t="s">
        <v>37</v>
      </c>
    </row>
    <row r="90" spans="1:29" ht="33" customHeight="1">
      <c r="A90" s="10" t="s">
        <v>86</v>
      </c>
      <c r="B90" s="11" t="s">
        <v>26</v>
      </c>
      <c r="C90" s="11" t="s">
        <v>77</v>
      </c>
      <c r="D90" s="11" t="s">
        <v>18</v>
      </c>
      <c r="E90" s="11" t="s">
        <v>87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12"/>
      <c r="Y90" s="10" t="s">
        <v>86</v>
      </c>
      <c r="Z90" s="13">
        <v>128340.89</v>
      </c>
      <c r="AA90" s="13">
        <v>126368</v>
      </c>
      <c r="AB90" s="13">
        <v>126368</v>
      </c>
      <c r="AC90" s="10" t="s">
        <v>86</v>
      </c>
    </row>
    <row r="91" spans="1:29" ht="78.75" customHeight="1">
      <c r="A91" s="14" t="s">
        <v>31</v>
      </c>
      <c r="B91" s="15" t="s">
        <v>26</v>
      </c>
      <c r="C91" s="15" t="s">
        <v>77</v>
      </c>
      <c r="D91" s="15" t="s">
        <v>18</v>
      </c>
      <c r="E91" s="15" t="s">
        <v>87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 t="s">
        <v>32</v>
      </c>
      <c r="U91" s="15"/>
      <c r="V91" s="16"/>
      <c r="W91" s="16"/>
      <c r="X91" s="16"/>
      <c r="Y91" s="14" t="s">
        <v>31</v>
      </c>
      <c r="Z91" s="17">
        <v>124274.02</v>
      </c>
      <c r="AA91" s="17">
        <v>103000</v>
      </c>
      <c r="AB91" s="17">
        <v>103000</v>
      </c>
      <c r="AC91" s="14" t="s">
        <v>31</v>
      </c>
    </row>
    <row r="92" spans="1:29" ht="33.75" customHeight="1">
      <c r="A92" s="14" t="s">
        <v>37</v>
      </c>
      <c r="B92" s="15" t="s">
        <v>26</v>
      </c>
      <c r="C92" s="15" t="s">
        <v>77</v>
      </c>
      <c r="D92" s="15" t="s">
        <v>18</v>
      </c>
      <c r="E92" s="15" t="s">
        <v>87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 t="s">
        <v>38</v>
      </c>
      <c r="U92" s="15"/>
      <c r="V92" s="16"/>
      <c r="W92" s="16"/>
      <c r="X92" s="16"/>
      <c r="Y92" s="14" t="s">
        <v>37</v>
      </c>
      <c r="Z92" s="17">
        <v>4066.87</v>
      </c>
      <c r="AA92" s="17">
        <v>23368</v>
      </c>
      <c r="AB92" s="17">
        <v>23368</v>
      </c>
      <c r="AC92" s="14" t="s">
        <v>37</v>
      </c>
    </row>
    <row r="93" spans="1:29" ht="33.4" customHeight="1">
      <c r="A93" s="10" t="s">
        <v>88</v>
      </c>
      <c r="B93" s="11" t="s">
        <v>26</v>
      </c>
      <c r="C93" s="11" t="s">
        <v>77</v>
      </c>
      <c r="D93" s="11" t="s">
        <v>18</v>
      </c>
      <c r="E93" s="11" t="s">
        <v>89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2"/>
      <c r="Y93" s="10" t="s">
        <v>88</v>
      </c>
      <c r="Z93" s="13">
        <v>865</v>
      </c>
      <c r="AA93" s="13">
        <v>10321</v>
      </c>
      <c r="AB93" s="13">
        <v>10321</v>
      </c>
      <c r="AC93" s="10" t="s">
        <v>88</v>
      </c>
    </row>
    <row r="94" spans="1:29" ht="35.25" customHeight="1">
      <c r="A94" s="14" t="s">
        <v>37</v>
      </c>
      <c r="B94" s="15" t="s">
        <v>26</v>
      </c>
      <c r="C94" s="15" t="s">
        <v>77</v>
      </c>
      <c r="D94" s="15" t="s">
        <v>18</v>
      </c>
      <c r="E94" s="15" t="s">
        <v>89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38</v>
      </c>
      <c r="U94" s="15"/>
      <c r="V94" s="16"/>
      <c r="W94" s="16"/>
      <c r="X94" s="16"/>
      <c r="Y94" s="14" t="s">
        <v>37</v>
      </c>
      <c r="Z94" s="17">
        <v>865</v>
      </c>
      <c r="AA94" s="17">
        <v>1000</v>
      </c>
      <c r="AB94" s="17">
        <v>1000</v>
      </c>
      <c r="AC94" s="14" t="s">
        <v>37</v>
      </c>
    </row>
    <row r="95" spans="1:29" ht="16.7" customHeight="1">
      <c r="A95" s="9" t="s">
        <v>90</v>
      </c>
      <c r="B95" s="5" t="s">
        <v>26</v>
      </c>
      <c r="C95" s="5" t="s">
        <v>91</v>
      </c>
      <c r="D95" s="5" t="s">
        <v>16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7"/>
      <c r="W95" s="7"/>
      <c r="X95" s="7"/>
      <c r="Y95" s="9" t="s">
        <v>90</v>
      </c>
      <c r="Z95" s="8">
        <v>18987.32</v>
      </c>
      <c r="AA95" s="8">
        <v>31400</v>
      </c>
      <c r="AB95" s="8">
        <v>31400</v>
      </c>
      <c r="AC95" s="9" t="s">
        <v>90</v>
      </c>
    </row>
    <row r="96" spans="1:29" ht="21" customHeight="1">
      <c r="A96" s="9" t="s">
        <v>92</v>
      </c>
      <c r="B96" s="5" t="s">
        <v>26</v>
      </c>
      <c r="C96" s="5" t="s">
        <v>91</v>
      </c>
      <c r="D96" s="5" t="s">
        <v>91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7"/>
      <c r="W96" s="7"/>
      <c r="X96" s="7"/>
      <c r="Y96" s="9" t="s">
        <v>92</v>
      </c>
      <c r="Z96" s="8">
        <v>18987.32</v>
      </c>
      <c r="AA96" s="8">
        <v>31400</v>
      </c>
      <c r="AB96" s="8">
        <v>31400</v>
      </c>
      <c r="AC96" s="9" t="s">
        <v>92</v>
      </c>
    </row>
    <row r="97" spans="1:29" ht="21" customHeight="1">
      <c r="A97" s="10" t="s">
        <v>19</v>
      </c>
      <c r="B97" s="11" t="s">
        <v>26</v>
      </c>
      <c r="C97" s="11" t="s">
        <v>91</v>
      </c>
      <c r="D97" s="11" t="s">
        <v>91</v>
      </c>
      <c r="E97" s="11" t="s">
        <v>20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0" t="s">
        <v>19</v>
      </c>
      <c r="Z97" s="13">
        <v>18987.32</v>
      </c>
      <c r="AA97" s="13">
        <v>31400</v>
      </c>
      <c r="AB97" s="13">
        <v>31400</v>
      </c>
      <c r="AC97" s="10" t="s">
        <v>19</v>
      </c>
    </row>
    <row r="98" spans="1:29" ht="18.75" customHeight="1">
      <c r="A98" s="10" t="s">
        <v>93</v>
      </c>
      <c r="B98" s="11" t="s">
        <v>26</v>
      </c>
      <c r="C98" s="11" t="s">
        <v>91</v>
      </c>
      <c r="D98" s="11" t="s">
        <v>91</v>
      </c>
      <c r="E98" s="11" t="s">
        <v>94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12"/>
      <c r="Y98" s="10" t="s">
        <v>93</v>
      </c>
      <c r="Z98" s="13">
        <v>18987.32</v>
      </c>
      <c r="AA98" s="13">
        <v>31400</v>
      </c>
      <c r="AB98" s="13">
        <v>31400</v>
      </c>
      <c r="AC98" s="10" t="s">
        <v>93</v>
      </c>
    </row>
    <row r="99" spans="1:29" ht="80.25" customHeight="1">
      <c r="A99" s="14" t="s">
        <v>31</v>
      </c>
      <c r="B99" s="15" t="s">
        <v>26</v>
      </c>
      <c r="C99" s="15" t="s">
        <v>91</v>
      </c>
      <c r="D99" s="15" t="s">
        <v>91</v>
      </c>
      <c r="E99" s="15" t="s">
        <v>94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 t="s">
        <v>32</v>
      </c>
      <c r="U99" s="15"/>
      <c r="V99" s="16"/>
      <c r="W99" s="16"/>
      <c r="X99" s="16"/>
      <c r="Y99" s="14" t="s">
        <v>31</v>
      </c>
      <c r="Z99" s="17">
        <v>18888.32</v>
      </c>
      <c r="AA99" s="17">
        <v>28600</v>
      </c>
      <c r="AB99" s="17">
        <v>28600</v>
      </c>
      <c r="AC99" s="14" t="s">
        <v>31</v>
      </c>
    </row>
    <row r="100" spans="1:29" ht="36" customHeight="1">
      <c r="A100" s="14" t="s">
        <v>37</v>
      </c>
      <c r="B100" s="15" t="s">
        <v>26</v>
      </c>
      <c r="C100" s="15" t="s">
        <v>91</v>
      </c>
      <c r="D100" s="15" t="s">
        <v>91</v>
      </c>
      <c r="E100" s="15" t="s">
        <v>94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 t="s">
        <v>38</v>
      </c>
      <c r="U100" s="15"/>
      <c r="V100" s="16"/>
      <c r="W100" s="16"/>
      <c r="X100" s="16"/>
      <c r="Y100" s="14" t="s">
        <v>37</v>
      </c>
      <c r="Z100" s="17">
        <v>99</v>
      </c>
      <c r="AA100" s="17">
        <v>2800</v>
      </c>
      <c r="AB100" s="17">
        <v>2800</v>
      </c>
      <c r="AC100" s="14" t="s">
        <v>37</v>
      </c>
    </row>
    <row r="101" spans="1:29" ht="16.7" customHeight="1">
      <c r="A101" s="9" t="s">
        <v>95</v>
      </c>
      <c r="B101" s="5" t="s">
        <v>26</v>
      </c>
      <c r="C101" s="5" t="s">
        <v>96</v>
      </c>
      <c r="D101" s="5" t="s">
        <v>16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7"/>
      <c r="W101" s="7"/>
      <c r="X101" s="7"/>
      <c r="Y101" s="9" t="s">
        <v>95</v>
      </c>
      <c r="Z101" s="8">
        <v>4000</v>
      </c>
      <c r="AA101" s="8">
        <v>24000</v>
      </c>
      <c r="AB101" s="8">
        <v>24000</v>
      </c>
      <c r="AC101" s="9" t="s">
        <v>95</v>
      </c>
    </row>
    <row r="102" spans="1:29" ht="16.7" customHeight="1">
      <c r="A102" s="9" t="s">
        <v>97</v>
      </c>
      <c r="B102" s="5" t="s">
        <v>26</v>
      </c>
      <c r="C102" s="5" t="s">
        <v>96</v>
      </c>
      <c r="D102" s="5" t="s">
        <v>15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7"/>
      <c r="W102" s="7"/>
      <c r="X102" s="7"/>
      <c r="Y102" s="9" t="s">
        <v>97</v>
      </c>
      <c r="Z102" s="8">
        <v>4000</v>
      </c>
      <c r="AA102" s="8">
        <v>24000</v>
      </c>
      <c r="AB102" s="8">
        <v>24000</v>
      </c>
      <c r="AC102" s="9" t="s">
        <v>97</v>
      </c>
    </row>
    <row r="103" spans="1:29" ht="20.25" customHeight="1">
      <c r="A103" s="10" t="s">
        <v>19</v>
      </c>
      <c r="B103" s="11" t="s">
        <v>26</v>
      </c>
      <c r="C103" s="11" t="s">
        <v>96</v>
      </c>
      <c r="D103" s="11" t="s">
        <v>15</v>
      </c>
      <c r="E103" s="11" t="s">
        <v>20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0" t="s">
        <v>19</v>
      </c>
      <c r="Z103" s="13">
        <v>4000</v>
      </c>
      <c r="AA103" s="13">
        <v>24000</v>
      </c>
      <c r="AB103" s="13">
        <v>24000</v>
      </c>
      <c r="AC103" s="10" t="s">
        <v>19</v>
      </c>
    </row>
    <row r="104" spans="1:29" ht="45.75" customHeight="1">
      <c r="A104" s="10" t="s">
        <v>98</v>
      </c>
      <c r="B104" s="11" t="s">
        <v>26</v>
      </c>
      <c r="C104" s="11" t="s">
        <v>96</v>
      </c>
      <c r="D104" s="11" t="s">
        <v>15</v>
      </c>
      <c r="E104" s="11" t="s">
        <v>99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0" t="s">
        <v>98</v>
      </c>
      <c r="Z104" s="13">
        <v>4000</v>
      </c>
      <c r="AA104" s="13">
        <v>24000</v>
      </c>
      <c r="AB104" s="13">
        <v>24000</v>
      </c>
      <c r="AC104" s="10" t="s">
        <v>98</v>
      </c>
    </row>
    <row r="105" spans="1:29" ht="36" customHeight="1">
      <c r="A105" s="14" t="s">
        <v>37</v>
      </c>
      <c r="B105" s="15" t="s">
        <v>26</v>
      </c>
      <c r="C105" s="15" t="s">
        <v>96</v>
      </c>
      <c r="D105" s="15" t="s">
        <v>15</v>
      </c>
      <c r="E105" s="15" t="s">
        <v>99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 t="s">
        <v>38</v>
      </c>
      <c r="U105" s="15"/>
      <c r="V105" s="16"/>
      <c r="W105" s="16"/>
      <c r="X105" s="16"/>
      <c r="Y105" s="14" t="s">
        <v>37</v>
      </c>
      <c r="Z105" s="17">
        <v>4000</v>
      </c>
      <c r="AA105" s="17">
        <v>24000</v>
      </c>
      <c r="AB105" s="17">
        <v>24000</v>
      </c>
      <c r="AC105" s="14" t="s">
        <v>37</v>
      </c>
    </row>
    <row r="106" spans="1:29" ht="16.7" customHeight="1">
      <c r="A106" s="9" t="s">
        <v>100</v>
      </c>
      <c r="B106" s="5" t="s">
        <v>26</v>
      </c>
      <c r="C106" s="5" t="s">
        <v>101</v>
      </c>
      <c r="D106" s="5" t="s">
        <v>16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7"/>
      <c r="W106" s="7"/>
      <c r="X106" s="7"/>
      <c r="Y106" s="9" t="s">
        <v>100</v>
      </c>
      <c r="Z106" s="8">
        <v>133608.72</v>
      </c>
      <c r="AA106" s="8">
        <v>136600</v>
      </c>
      <c r="AB106" s="8">
        <v>136600</v>
      </c>
      <c r="AC106" s="9" t="s">
        <v>100</v>
      </c>
    </row>
    <row r="107" spans="1:29" ht="16.7" customHeight="1">
      <c r="A107" s="9" t="s">
        <v>102</v>
      </c>
      <c r="B107" s="5" t="s">
        <v>26</v>
      </c>
      <c r="C107" s="5" t="s">
        <v>101</v>
      </c>
      <c r="D107" s="5" t="s">
        <v>15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"/>
      <c r="W107" s="7"/>
      <c r="X107" s="7"/>
      <c r="Y107" s="9" t="s">
        <v>102</v>
      </c>
      <c r="Z107" s="8">
        <v>133608.72</v>
      </c>
      <c r="AA107" s="8">
        <v>136600</v>
      </c>
      <c r="AB107" s="8">
        <v>136600</v>
      </c>
      <c r="AC107" s="9" t="s">
        <v>102</v>
      </c>
    </row>
    <row r="108" spans="1:29" ht="19.5" customHeight="1">
      <c r="A108" s="10" t="s">
        <v>19</v>
      </c>
      <c r="B108" s="11" t="s">
        <v>26</v>
      </c>
      <c r="C108" s="11" t="s">
        <v>101</v>
      </c>
      <c r="D108" s="11" t="s">
        <v>15</v>
      </c>
      <c r="E108" s="11" t="s">
        <v>20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2"/>
      <c r="X108" s="12"/>
      <c r="Y108" s="10" t="s">
        <v>19</v>
      </c>
      <c r="Z108" s="13">
        <v>133608.72</v>
      </c>
      <c r="AA108" s="13">
        <v>136600</v>
      </c>
      <c r="AB108" s="13">
        <v>136600</v>
      </c>
      <c r="AC108" s="10" t="s">
        <v>19</v>
      </c>
    </row>
    <row r="109" spans="1:29" ht="44.25" customHeight="1">
      <c r="A109" s="10" t="s">
        <v>103</v>
      </c>
      <c r="B109" s="11" t="s">
        <v>26</v>
      </c>
      <c r="C109" s="11" t="s">
        <v>101</v>
      </c>
      <c r="D109" s="11" t="s">
        <v>15</v>
      </c>
      <c r="E109" s="11" t="s">
        <v>104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0" t="s">
        <v>103</v>
      </c>
      <c r="Z109" s="13">
        <v>133608.72</v>
      </c>
      <c r="AA109" s="13">
        <v>136600</v>
      </c>
      <c r="AB109" s="13">
        <v>136600</v>
      </c>
      <c r="AC109" s="10" t="s">
        <v>103</v>
      </c>
    </row>
    <row r="110" spans="1:29" ht="21.75" customHeight="1">
      <c r="A110" s="14" t="s">
        <v>105</v>
      </c>
      <c r="B110" s="15" t="s">
        <v>26</v>
      </c>
      <c r="C110" s="15" t="s">
        <v>101</v>
      </c>
      <c r="D110" s="15" t="s">
        <v>15</v>
      </c>
      <c r="E110" s="15" t="s">
        <v>104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 t="s">
        <v>106</v>
      </c>
      <c r="U110" s="15"/>
      <c r="V110" s="16"/>
      <c r="W110" s="16"/>
      <c r="X110" s="16"/>
      <c r="Y110" s="14" t="s">
        <v>105</v>
      </c>
      <c r="Z110" s="17">
        <v>133608.72</v>
      </c>
      <c r="AA110" s="17">
        <v>136600</v>
      </c>
      <c r="AB110" s="17">
        <v>136600</v>
      </c>
      <c r="AC110" s="14" t="s">
        <v>105</v>
      </c>
    </row>
    <row r="111" spans="1:29" ht="12.75" customHeight="1">
      <c r="A111" s="9" t="s">
        <v>107</v>
      </c>
      <c r="B111" s="5" t="s">
        <v>26</v>
      </c>
      <c r="C111" s="5" t="s">
        <v>108</v>
      </c>
      <c r="D111" s="5" t="s">
        <v>16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"/>
      <c r="W111" s="7"/>
      <c r="X111" s="7"/>
      <c r="Y111" s="9" t="s">
        <v>107</v>
      </c>
      <c r="Z111" s="8">
        <v>9670.9</v>
      </c>
      <c r="AA111" s="8">
        <v>3000</v>
      </c>
      <c r="AB111" s="8">
        <v>3000</v>
      </c>
      <c r="AC111" s="9" t="s">
        <v>107</v>
      </c>
    </row>
    <row r="112" spans="1:29" ht="16.7" customHeight="1">
      <c r="A112" s="9" t="s">
        <v>109</v>
      </c>
      <c r="B112" s="5" t="s">
        <v>26</v>
      </c>
      <c r="C112" s="5" t="s">
        <v>108</v>
      </c>
      <c r="D112" s="5" t="s">
        <v>15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/>
      <c r="W112" s="7"/>
      <c r="X112" s="7"/>
      <c r="Y112" s="9" t="s">
        <v>109</v>
      </c>
      <c r="Z112" s="8">
        <v>9670.9</v>
      </c>
      <c r="AA112" s="8">
        <v>3000</v>
      </c>
      <c r="AB112" s="8">
        <v>3000</v>
      </c>
      <c r="AC112" s="9" t="s">
        <v>109</v>
      </c>
    </row>
    <row r="113" spans="1:29" ht="16.5" customHeight="1">
      <c r="A113" s="10" t="s">
        <v>19</v>
      </c>
      <c r="B113" s="11" t="s">
        <v>26</v>
      </c>
      <c r="C113" s="11" t="s">
        <v>108</v>
      </c>
      <c r="D113" s="11" t="s">
        <v>15</v>
      </c>
      <c r="E113" s="11" t="s">
        <v>20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2"/>
      <c r="Y113" s="10" t="s">
        <v>19</v>
      </c>
      <c r="Z113" s="13">
        <v>9670.9</v>
      </c>
      <c r="AA113" s="13">
        <v>3000</v>
      </c>
      <c r="AB113" s="13">
        <v>3000</v>
      </c>
      <c r="AC113" s="10" t="s">
        <v>19</v>
      </c>
    </row>
    <row r="114" spans="1:29" ht="26.25" customHeight="1">
      <c r="A114" s="10" t="s">
        <v>110</v>
      </c>
      <c r="B114" s="11" t="s">
        <v>26</v>
      </c>
      <c r="C114" s="11" t="s">
        <v>108</v>
      </c>
      <c r="D114" s="11" t="s">
        <v>15</v>
      </c>
      <c r="E114" s="11" t="s">
        <v>111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0" t="s">
        <v>110</v>
      </c>
      <c r="Z114" s="13">
        <v>9670.9</v>
      </c>
      <c r="AA114" s="13">
        <v>3000</v>
      </c>
      <c r="AB114" s="13">
        <v>3000</v>
      </c>
      <c r="AC114" s="10" t="s">
        <v>110</v>
      </c>
    </row>
    <row r="115" spans="1:29" ht="33" customHeight="1">
      <c r="A115" s="14" t="s">
        <v>37</v>
      </c>
      <c r="B115" s="15" t="s">
        <v>26</v>
      </c>
      <c r="C115" s="15" t="s">
        <v>108</v>
      </c>
      <c r="D115" s="15" t="s">
        <v>15</v>
      </c>
      <c r="E115" s="15" t="s">
        <v>111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 t="s">
        <v>38</v>
      </c>
      <c r="U115" s="15"/>
      <c r="V115" s="16"/>
      <c r="W115" s="16"/>
      <c r="X115" s="16"/>
      <c r="Y115" s="14" t="s">
        <v>37</v>
      </c>
      <c r="Z115" s="17">
        <v>9670.9</v>
      </c>
      <c r="AA115" s="17">
        <v>3000</v>
      </c>
      <c r="AB115" s="17">
        <v>3000</v>
      </c>
      <c r="AC115" s="14" t="s">
        <v>37</v>
      </c>
    </row>
  </sheetData>
  <mergeCells count="25">
    <mergeCell ref="AD2:AJ2"/>
    <mergeCell ref="AD4:AJ4"/>
    <mergeCell ref="AE6:AK6"/>
    <mergeCell ref="AD7:AJ7"/>
    <mergeCell ref="A11:AC11"/>
    <mergeCell ref="T3:Z3"/>
    <mergeCell ref="T4:Z4"/>
    <mergeCell ref="T8:Z8"/>
    <mergeCell ref="T9:Z9"/>
    <mergeCell ref="AD9:AJ9"/>
    <mergeCell ref="AC14:AC15"/>
    <mergeCell ref="V14:V15"/>
    <mergeCell ref="AA14:AA15"/>
    <mergeCell ref="U14:U15"/>
    <mergeCell ref="D14:D15"/>
    <mergeCell ref="W14:W15"/>
    <mergeCell ref="A14:A15"/>
    <mergeCell ref="Y14:Y15"/>
    <mergeCell ref="Z14:Z15"/>
    <mergeCell ref="X14:X15"/>
    <mergeCell ref="AB14:AB15"/>
    <mergeCell ref="C14:C15"/>
    <mergeCell ref="B14:B15"/>
    <mergeCell ref="T14:T15"/>
    <mergeCell ref="E14:S15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rep:2.37.2.220</dc:description>
  <cp:lastModifiedBy>user</cp:lastModifiedBy>
  <cp:lastPrinted>2016-05-05T07:21:51Z</cp:lastPrinted>
  <dcterms:created xsi:type="dcterms:W3CDTF">2015-12-28T11:51:55Z</dcterms:created>
  <dcterms:modified xsi:type="dcterms:W3CDTF">2016-05-05T07:22:16Z</dcterms:modified>
</cp:coreProperties>
</file>